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8970" tabRatio="688" activeTab="0"/>
  </bookViews>
  <sheets>
    <sheet name="FY-24-25-TAX-CALCULATOR" sheetId="1" r:id="rId1"/>
    <sheet name="INSTRUCTIONS" sheetId="2" r:id="rId2"/>
    <sheet name="INCOME SLAB &amp; TAX RATES" sheetId="3" r:id="rId3"/>
  </sheets>
  <externalReferences>
    <externalReference r:id="rId6"/>
  </externalReferences>
  <definedNames>
    <definedName name="_xlfn.IFERROR" hidden="1">#NAME?</definedName>
    <definedName name="_xlnm.Print_Area" localSheetId="0">'FY-24-25-TAX-CALCULATOR'!$A$1:$N$63</definedName>
  </definedNames>
  <calcPr fullCalcOnLoad="1"/>
</workbook>
</file>

<file path=xl/comments1.xml><?xml version="1.0" encoding="utf-8"?>
<comments xmlns="http://schemas.openxmlformats.org/spreadsheetml/2006/main">
  <authors>
    <author>HP</author>
  </authors>
  <commentList>
    <comment ref="D39" authorId="0">
      <text>
        <r>
          <rPr>
            <b/>
            <sz val="9"/>
            <rFont val="Tahoma"/>
            <family val="2"/>
          </rPr>
          <t>UPTO 50,000.00 Only</t>
        </r>
      </text>
    </comment>
  </commentList>
</comments>
</file>

<file path=xl/sharedStrings.xml><?xml version="1.0" encoding="utf-8"?>
<sst xmlns="http://schemas.openxmlformats.org/spreadsheetml/2006/main" count="222" uniqueCount="157">
  <si>
    <t>Value of perquisites</t>
  </si>
  <si>
    <t>Total Salary Income 3-(4+5)</t>
  </si>
  <si>
    <t>Gross Total Income (6+7)</t>
  </si>
  <si>
    <t>Rupees</t>
  </si>
  <si>
    <t>Tuition Fee</t>
  </si>
  <si>
    <t>HBL Installment</t>
  </si>
  <si>
    <t>Taxable Income (8-9)</t>
  </si>
  <si>
    <t>11A</t>
  </si>
  <si>
    <t>11B</t>
  </si>
  <si>
    <t>Income Tax Payable (11-11A)</t>
  </si>
  <si>
    <t>Income Tax already paid</t>
  </si>
  <si>
    <t>Dated:</t>
  </si>
  <si>
    <t>Signature</t>
  </si>
  <si>
    <t xml:space="preserve"> </t>
  </si>
  <si>
    <t>Particular</t>
  </si>
  <si>
    <t>PAN No.</t>
  </si>
  <si>
    <t>(Attch Photocopy)</t>
  </si>
  <si>
    <t>Address</t>
  </si>
  <si>
    <t>Less Allowances Under Section 10</t>
  </si>
  <si>
    <t>1. HCA</t>
  </si>
  <si>
    <t>2. HRA (attach calculations)</t>
  </si>
  <si>
    <t>1.  Income from the House Property (+ or -)</t>
  </si>
  <si>
    <t>Deduction under chapter VI-A</t>
  </si>
  <si>
    <t>Total Savings RS.</t>
  </si>
  <si>
    <t xml:space="preserve">Rebate U/s-89 (i) if any (attach Form 10E) </t>
  </si>
  <si>
    <t>Total Income Tax Payable (11B+12) - 13</t>
  </si>
  <si>
    <t>Less Allowances Professional/Entertainment allowances)</t>
  </si>
  <si>
    <t>1.  Rebate for savings U/S 80CCE (80C+80CCC+80CCD)</t>
  </si>
  <si>
    <t>Sr.No.</t>
  </si>
  <si>
    <r>
      <t>16</t>
    </r>
    <r>
      <rPr>
        <b/>
        <sz val="10"/>
        <color indexed="8"/>
        <rFont val="Arial"/>
        <family val="2"/>
      </rPr>
      <t>*</t>
    </r>
  </si>
  <si>
    <t>GPF/CPF/CPS</t>
  </si>
  <si>
    <t xml:space="preserve">PPF </t>
  </si>
  <si>
    <t>80D</t>
  </si>
  <si>
    <t>80E</t>
  </si>
  <si>
    <t>80G</t>
  </si>
  <si>
    <t>TOTAL</t>
  </si>
  <si>
    <r>
      <t xml:space="preserve">16*  </t>
    </r>
    <r>
      <rPr>
        <b/>
        <sz val="12"/>
        <color indexed="8"/>
        <rFont val="Arial"/>
        <family val="2"/>
      </rPr>
      <t xml:space="preserve">  ( + )  =  To Pay,    ( - )  =  Refund</t>
    </r>
  </si>
  <si>
    <t xml:space="preserve">Income Tax </t>
  </si>
  <si>
    <t>Say Rs.</t>
  </si>
  <si>
    <t>Nil</t>
  </si>
  <si>
    <t>Where the total Income exceeds Rs.5,00,000/- but does not exceed Rs 10,00,000/-</t>
  </si>
  <si>
    <t xml:space="preserve">Where the total Income exceeds Rs.10,00,000/- </t>
  </si>
  <si>
    <t>Where the total Income exceeds Rs.5,00,000/- but does not exceed Rs.10,00,000/-</t>
  </si>
  <si>
    <t>Where the total income does not exceed Rs.2,50,000/-</t>
  </si>
  <si>
    <t>Where the total income exceeds Rs.2,50,000/- but does not exceed Rs.5,00,000/-</t>
  </si>
  <si>
    <t>Where the total Income exceeds Rs.10,00,000/-</t>
  </si>
  <si>
    <t>Rate of Rebate for Savings</t>
  </si>
  <si>
    <t>U/S 80 C</t>
  </si>
  <si>
    <t>:</t>
  </si>
  <si>
    <t>U/s 80 CCC</t>
  </si>
  <si>
    <t>Deduction in respect of contribution to Pension Funds</t>
  </si>
  <si>
    <t>U/s 80 CCD</t>
  </si>
  <si>
    <t>U/s 80 CCE</t>
  </si>
  <si>
    <t>Detail of Deduction under chapter VI-A</t>
  </si>
  <si>
    <t>Section 80-D</t>
  </si>
  <si>
    <t>Section 80-DD</t>
  </si>
  <si>
    <t>Deduction in respect of maintenance including medical treatment of dependent being a person with disability</t>
  </si>
  <si>
    <t>Section 80-DDB</t>
  </si>
  <si>
    <t>Deduction in respect of medical treatment of himself or dependant relaters</t>
  </si>
  <si>
    <t>Section 80-E</t>
  </si>
  <si>
    <t>Deduction in respect of Loan Interest taken for Higher Education</t>
  </si>
  <si>
    <t>Section 80-G</t>
  </si>
  <si>
    <t>Donation to certain Relief Funds</t>
  </si>
  <si>
    <t>Section 80-GG</t>
  </si>
  <si>
    <t>Deduction in respect of Rent Paid</t>
  </si>
  <si>
    <t>Section 80-U</t>
  </si>
  <si>
    <t>Deduction in respect of permanent Physical Disability</t>
  </si>
  <si>
    <t>Section 80-TTA</t>
  </si>
  <si>
    <t>Section 87-A</t>
  </si>
  <si>
    <t>CPF/GPF/Infrastructure Bonds/LIC/Payment of Tuition Fees/Repayment of housing loan, PPF etc.</t>
  </si>
  <si>
    <t>2.  U/s 80D to 80U</t>
  </si>
  <si>
    <t>PLI</t>
  </si>
  <si>
    <t>LIC</t>
  </si>
  <si>
    <t>GSLIS</t>
  </si>
  <si>
    <t>Rest.</t>
  </si>
  <si>
    <t>Gen.</t>
  </si>
  <si>
    <t>Sr.Citizen</t>
  </si>
  <si>
    <t>Super Sr.</t>
  </si>
  <si>
    <t>Catagory</t>
  </si>
  <si>
    <t>80U</t>
  </si>
  <si>
    <t>Where the total income does not exceed Rs.3,00,000/-</t>
  </si>
  <si>
    <t>Where the total income exceeds Rs.3,00,000/- but does not exceed Rs.5,00,000/-</t>
  </si>
  <si>
    <t>If it is HBL Intt. Put (-) minus sign before entering amount</t>
  </si>
  <si>
    <t>Section 80 CCE provide that the aggregate amount of deductions U/s 80C, 80CCC, and 80CCD shall not in any case exceed Rs.1,50,000/-</t>
  </si>
  <si>
    <t xml:space="preserve">Mobile No. </t>
  </si>
  <si>
    <t>(There are no separate slab for male and female)</t>
  </si>
  <si>
    <t>3. For Family Pensioner</t>
  </si>
  <si>
    <t>57(iia)</t>
  </si>
  <si>
    <t>1.   Salary/Pension</t>
  </si>
  <si>
    <t>2.  Pension Holder</t>
  </si>
  <si>
    <t>5% of the amount by which the total income exceeds Rs.2,50,000</t>
  </si>
  <si>
    <t>Rs.12,500/- + 20% of the amount by which the total income exceeds Rs.5,00,000/-</t>
  </si>
  <si>
    <t>Rs.1,12,500/- + 30% of the amount by which the total income exceeds Rs.10,00,000/-</t>
  </si>
  <si>
    <t>5% of the amount by which the total income exceeds Rs.3,00,000/-</t>
  </si>
  <si>
    <t>Rs 10000/- + 20% of the amount by which the total income exceeds Rs.5,00,000/-</t>
  </si>
  <si>
    <t xml:space="preserve">Rs.1,10,000/-+30% of the amount by which the total income exceeds  Rs.10,00,000/-               </t>
  </si>
  <si>
    <t>Tax rebate subject to max. of Rs. 2500/-, Whose Taxable Income is Less than Rs. 3.5 lakh</t>
  </si>
  <si>
    <t>Edu. Cess on Income Tax at Sr. NO. 11B @ 4%</t>
  </si>
  <si>
    <r>
      <t>Education Cess</t>
    </r>
    <r>
      <rPr>
        <b/>
        <i/>
        <u val="single"/>
        <sz val="10"/>
        <color indexed="8"/>
        <rFont val="Arial"/>
        <family val="2"/>
      </rPr>
      <t xml:space="preserve"> </t>
    </r>
    <r>
      <rPr>
        <b/>
        <i/>
        <sz val="10"/>
        <color indexed="8"/>
        <rFont val="Arial"/>
        <family val="2"/>
      </rPr>
      <t>@ 4% of the Income Tax.</t>
    </r>
  </si>
  <si>
    <t>Section 80-TTB</t>
  </si>
  <si>
    <t>Interest on all kinds of deposits upto Rs. 50,000 (only for Sr. Citizen)</t>
  </si>
  <si>
    <r>
      <t xml:space="preserve">Interest on SB A/c – Subject to maximum of Rs. 10000/- </t>
    </r>
    <r>
      <rPr>
        <b/>
        <sz val="8"/>
        <color indexed="10"/>
        <rFont val="Arial"/>
        <family val="2"/>
      </rPr>
      <t>(Only Regular Employees)</t>
    </r>
  </si>
  <si>
    <r>
      <t>Rebate U/s-87-A</t>
    </r>
    <r>
      <rPr>
        <sz val="8"/>
        <color indexed="8"/>
        <rFont val="Arial"/>
        <family val="2"/>
      </rPr>
      <t xml:space="preserve"> (Sub.to max. Rs. 12500/- Having Taxable Income upto 5 Lacs )</t>
    </r>
  </si>
  <si>
    <t>Standard Deduction of Rs. 50,000 for Salaried and Pensioners</t>
  </si>
  <si>
    <r>
      <t xml:space="preserve">4.  U/s 80 TTA   </t>
    </r>
    <r>
      <rPr>
        <sz val="8"/>
        <color indexed="8"/>
        <rFont val="Arial"/>
        <family val="2"/>
      </rPr>
      <t>(Rs. 10000/- for others), 80TTB (Rs. 50000/- for Sr. Citizen)</t>
    </r>
  </si>
  <si>
    <t>Income from Salary/Pension</t>
  </si>
  <si>
    <t xml:space="preserve">INCOME TAX CALCULATION PROFORMA </t>
  </si>
  <si>
    <r>
      <t>Note: All deductions under chapter VI-A</t>
    </r>
    <r>
      <rPr>
        <u val="single"/>
        <sz val="10"/>
        <color indexed="8"/>
        <rFont val="Arial"/>
        <family val="2"/>
      </rPr>
      <t xml:space="preserve"> </t>
    </r>
    <r>
      <rPr>
        <b/>
        <i/>
        <u val="single"/>
        <sz val="10"/>
        <color indexed="8"/>
        <rFont val="Arial"/>
        <family val="2"/>
      </rPr>
      <t>(Sec. 80C to 80U)</t>
    </r>
    <r>
      <rPr>
        <b/>
        <sz val="11"/>
        <color indexed="8"/>
        <rFont val="Arial"/>
        <family val="2"/>
      </rPr>
      <t xml:space="preserve"> without proof will not be entertained.</t>
    </r>
  </si>
  <si>
    <t>1. Income Tax Rate &amp; Slab for Individuals &amp; HUF:</t>
  </si>
  <si>
    <t>Taxable income</t>
  </si>
  <si>
    <t>Tax Rate</t>
  </si>
  <si>
    <t>(Existing Scheme)</t>
  </si>
  <si>
    <t>(New Scheme)</t>
  </si>
  <si>
    <t>Up to Rs. 2,50,000</t>
  </si>
  <si>
    <t>Rs. 2,50,001 to Rs. 5,00,000</t>
  </si>
  <si>
    <t>Rs. 5,00,001 to Rs. 7,50,000</t>
  </si>
  <si>
    <t>Rs. 7,50,001 to Rs. 10,00,000</t>
  </si>
  <si>
    <t>Rs. 10,00,001 to Rs. 12,50,000</t>
  </si>
  <si>
    <t>Rs. 12,50,001 to Rs. 15,00,000</t>
  </si>
  <si>
    <t>Above Rs. 15,00,000</t>
  </si>
  <si>
    <t>2. Resident or Resident but not Ordinarily Resident senior citizen, i.e., every individual, being a resident or Resident but not Ordinarily Resident in India, who is of the age of 60 years or more but less than 80 years at any time during the previous year:</t>
  </si>
  <si>
    <t>Rs. 2,50,001 to Rs. 3,00,000</t>
  </si>
  <si>
    <t>Rs. 3,00,001 to Rs. 5,00,000</t>
  </si>
  <si>
    <t>3. Resident or Resident but not Ordinarily Resident super senior citizen, i.e., every individual, being a resident or Resident but not Ordinarily Resident in India, who is of the age of 80 years or more at any time during the previous year:</t>
  </si>
  <si>
    <t>1. Individual (Resident or Resident but not Ordinarily Resident or non-resident), who is of the age of less than 60 years on the last day of the relevant previous year &amp; for HUF:</t>
  </si>
  <si>
    <t>INCOME SLAB AND TAX RATES                                                                                                 FOR F.Y. 2020-21/A.Y 2021-22</t>
  </si>
  <si>
    <r>
      <t xml:space="preserve">Deduction in respect of medical Insurance Premium </t>
    </r>
    <r>
      <rPr>
        <sz val="10"/>
        <color indexed="10"/>
        <rFont val="Arial"/>
        <family val="2"/>
      </rPr>
      <t>(Age below 60 years,Maximum of Rs.25,000/- and Age above 60 years, Maximum of Rs. 50,000/-)</t>
    </r>
  </si>
  <si>
    <t>Income from other sources reported by the employee</t>
  </si>
  <si>
    <t>80CCD(1B) Emp. Share</t>
  </si>
  <si>
    <t>80CCD(2) Employer cont.</t>
  </si>
  <si>
    <t>3.  Family Pensioner (ONLY)</t>
  </si>
  <si>
    <t>4.  GPF/CPF/NCPF Interest</t>
  </si>
  <si>
    <t xml:space="preserve">Add 14% Contribution made by University in your gross salary in case of NPS and CPS holder. </t>
  </si>
  <si>
    <t>Enter Family Pension in case of Family Pensioner ONLY.</t>
  </si>
  <si>
    <t>upto 14%</t>
  </si>
  <si>
    <t>Deduction in respect of contribution to new Pension Scheme of Central Govt. (Maximum 14% of his salary)</t>
  </si>
  <si>
    <t>Income Tax to be paid in Feb., 2024/Refund if any</t>
  </si>
  <si>
    <t>Financial Year 2023-24 (Assessment Year 2024-25)</t>
  </si>
  <si>
    <t>Rate of Income Tax for FY- 2023-24 (Assessment Year 2024-25)</t>
  </si>
  <si>
    <t>Rate of Income Tax for Senior Citizens (60 years and above) 2023-24  (Assessment Year 2024-25)</t>
  </si>
  <si>
    <t>New Regime</t>
  </si>
  <si>
    <t>OLD TAX REGIME</t>
  </si>
  <si>
    <t>NEW TAX REGIME</t>
  </si>
  <si>
    <t>U/s 80 CCD (2)</t>
  </si>
  <si>
    <t>U/s 57 (iia)</t>
  </si>
  <si>
    <t>Deduction in respect of contribution to new Pension Scheme of State Govt. (Maximum 14% of his salary)</t>
  </si>
  <si>
    <t>Standard Deduction for Family Pensioners 1/3rd or Rs.15000 whichever is less.</t>
  </si>
  <si>
    <t>(There are no separate slab for male / female and Senior Citizens)</t>
  </si>
  <si>
    <t>If any Individual select New Tax Regime</t>
  </si>
  <si>
    <t>No need to  claim any deductions.</t>
  </si>
  <si>
    <t>Please Follow the Instructions</t>
  </si>
  <si>
    <t>Employees Code/ PPO No.:</t>
  </si>
  <si>
    <t>or Sr. Citizen or Supr Sr )</t>
  </si>
  <si>
    <t>Name
Designation</t>
  </si>
  <si>
    <t>Enter only in GREY Boxes</t>
  </si>
  <si>
    <r>
      <t>Total (1+2) - (</t>
    </r>
    <r>
      <rPr>
        <sz val="10"/>
        <color indexed="10"/>
        <rFont val="Arial"/>
        <family val="2"/>
      </rPr>
      <t>Standard Deduction</t>
    </r>
    <r>
      <rPr>
        <sz val="10"/>
        <color indexed="8"/>
        <rFont val="Arial"/>
        <family val="2"/>
      </rPr>
      <t>)</t>
    </r>
  </si>
  <si>
    <t>Choose Suitable Category From Drop Down ( New Regime or Gen.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</si>
</sst>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F400]h:mm:ss\ AM/PM"/>
    <numFmt numFmtId="173" formatCode="[$-409]dddd\,\ mmmm\ dd\,\ yyyy"/>
    <numFmt numFmtId="174" formatCode="[$-409]h:mm:ss\ AM/PM"/>
    <numFmt numFmtId="175" formatCode="#,##0;[Red]#,##0"/>
    <numFmt numFmtId="176" formatCode="&quot;Yes&quot;;&quot;Yes&quot;;&quot;No&quot;"/>
    <numFmt numFmtId="177" formatCode="&quot;True&quot;;&quot;True&quot;;&quot;False&quot;"/>
    <numFmt numFmtId="178" formatCode="&quot;On&quot;;&quot;On&quot;;&quot;Off&quot;"/>
    <numFmt numFmtId="179" formatCode="[$€-2]\ #,##0.00_);[Red]\([$€-2]\ #,##0.00\)"/>
  </numFmts>
  <fonts count="105">
    <font>
      <sz val="11"/>
      <color theme="1"/>
      <name val="Calibri"/>
      <family val="2"/>
    </font>
    <font>
      <sz val="11"/>
      <color indexed="8"/>
      <name val="Calibri"/>
      <family val="2"/>
    </font>
    <font>
      <b/>
      <sz val="10"/>
      <color indexed="8"/>
      <name val="Arial"/>
      <family val="2"/>
    </font>
    <font>
      <b/>
      <sz val="12"/>
      <color indexed="8"/>
      <name val="Arial"/>
      <family val="2"/>
    </font>
    <font>
      <sz val="8"/>
      <color indexed="8"/>
      <name val="Arial"/>
      <family val="2"/>
    </font>
    <font>
      <b/>
      <i/>
      <u val="single"/>
      <sz val="10"/>
      <color indexed="8"/>
      <name val="Arial"/>
      <family val="2"/>
    </font>
    <font>
      <b/>
      <i/>
      <sz val="10"/>
      <color indexed="8"/>
      <name val="Arial"/>
      <family val="2"/>
    </font>
    <font>
      <sz val="10"/>
      <color indexed="8"/>
      <name val="Arial"/>
      <family val="2"/>
    </font>
    <font>
      <b/>
      <sz val="8"/>
      <color indexed="10"/>
      <name val="Arial"/>
      <family val="2"/>
    </font>
    <font>
      <b/>
      <sz val="11"/>
      <color indexed="8"/>
      <name val="Arial"/>
      <family val="2"/>
    </font>
    <font>
      <u val="single"/>
      <sz val="10"/>
      <color indexed="8"/>
      <name val="Arial"/>
      <family val="2"/>
    </font>
    <font>
      <sz val="10"/>
      <color indexed="10"/>
      <name val="Arial"/>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10"/>
      <name val="Arial"/>
      <family val="2"/>
    </font>
    <font>
      <sz val="11"/>
      <color indexed="9"/>
      <name val="Inherit"/>
      <family val="0"/>
    </font>
    <font>
      <sz val="11"/>
      <color indexed="8"/>
      <name val="Inherit"/>
      <family val="0"/>
    </font>
    <font>
      <b/>
      <sz val="10"/>
      <color indexed="13"/>
      <name val="Arial"/>
      <family val="2"/>
    </font>
    <font>
      <b/>
      <sz val="10"/>
      <color indexed="9"/>
      <name val="Arial"/>
      <family val="2"/>
    </font>
    <font>
      <b/>
      <sz val="14"/>
      <color indexed="8"/>
      <name val="Algerian"/>
      <family val="5"/>
    </font>
    <font>
      <sz val="14"/>
      <color indexed="8"/>
      <name val="Algerian"/>
      <family val="5"/>
    </font>
    <font>
      <sz val="11"/>
      <color indexed="8"/>
      <name val="Arial"/>
      <family val="2"/>
    </font>
    <font>
      <b/>
      <sz val="11"/>
      <color indexed="10"/>
      <name val="Arial Rounded MT Bold"/>
      <family val="2"/>
    </font>
    <font>
      <b/>
      <sz val="8"/>
      <color indexed="10"/>
      <name val="Arial Rounded MT Bold"/>
      <family val="2"/>
    </font>
    <font>
      <sz val="11"/>
      <color indexed="10"/>
      <name val="Arial Rounded MT Bold"/>
      <family val="2"/>
    </font>
    <font>
      <sz val="11"/>
      <color indexed="8"/>
      <name val="Arial Rounded MT Bold"/>
      <family val="2"/>
    </font>
    <font>
      <b/>
      <sz val="8"/>
      <color indexed="8"/>
      <name val="Arial Rounded MT Bold"/>
      <family val="2"/>
    </font>
    <font>
      <b/>
      <u val="single"/>
      <sz val="12"/>
      <color indexed="10"/>
      <name val="Bahnschrift Light"/>
      <family val="2"/>
    </font>
    <font>
      <b/>
      <sz val="11"/>
      <color indexed="10"/>
      <name val="Bahnschrift Light"/>
      <family val="2"/>
    </font>
    <font>
      <b/>
      <sz val="11"/>
      <color indexed="8"/>
      <name val="Bahnschrift"/>
      <family val="2"/>
    </font>
    <font>
      <b/>
      <sz val="14"/>
      <color indexed="8"/>
      <name val="Bahnschrift"/>
      <family val="2"/>
    </font>
    <font>
      <sz val="14"/>
      <color indexed="8"/>
      <name val="Bahnschrift"/>
      <family val="2"/>
    </font>
    <font>
      <b/>
      <sz val="14"/>
      <color indexed="9"/>
      <name val="Algerian"/>
      <family val="5"/>
    </font>
    <font>
      <sz val="12"/>
      <color indexed="8"/>
      <name val="Arial"/>
      <family val="2"/>
    </font>
    <font>
      <b/>
      <u val="single"/>
      <sz val="10"/>
      <color indexed="8"/>
      <name val="Arial"/>
      <family val="2"/>
    </font>
    <font>
      <b/>
      <sz val="14"/>
      <color indexed="63"/>
      <name val="Arial"/>
      <family val="2"/>
    </font>
    <font>
      <b/>
      <sz val="12"/>
      <color indexed="63"/>
      <name val="Inherit"/>
      <family val="0"/>
    </font>
    <font>
      <b/>
      <sz val="10"/>
      <color indexed="63"/>
      <name val="Inherit"/>
      <family val="0"/>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1"/>
      <color theme="1"/>
      <name val="Arial"/>
      <family val="2"/>
    </font>
    <font>
      <b/>
      <sz val="8"/>
      <color theme="1"/>
      <name val="Arial"/>
      <family val="2"/>
    </font>
    <font>
      <sz val="8"/>
      <color theme="1"/>
      <name val="Arial"/>
      <family val="2"/>
    </font>
    <font>
      <b/>
      <sz val="12"/>
      <color theme="1"/>
      <name val="Arial"/>
      <family val="2"/>
    </font>
    <font>
      <b/>
      <sz val="10"/>
      <color rgb="FFFF0000"/>
      <name val="Arial"/>
      <family val="2"/>
    </font>
    <font>
      <sz val="11"/>
      <color rgb="FFFFFFFF"/>
      <name val="Inherit"/>
      <family val="0"/>
    </font>
    <font>
      <sz val="11"/>
      <color theme="1"/>
      <name val="Inherit"/>
      <family val="0"/>
    </font>
    <font>
      <b/>
      <sz val="10"/>
      <color rgb="FFFFFF00"/>
      <name val="Arial"/>
      <family val="2"/>
    </font>
    <font>
      <b/>
      <sz val="8"/>
      <color rgb="FFFF0000"/>
      <name val="Arial"/>
      <family val="2"/>
    </font>
    <font>
      <b/>
      <sz val="10"/>
      <color theme="0"/>
      <name val="Arial"/>
      <family val="2"/>
    </font>
    <font>
      <b/>
      <sz val="14"/>
      <color theme="1"/>
      <name val="Algerian"/>
      <family val="5"/>
    </font>
    <font>
      <sz val="14"/>
      <color theme="1"/>
      <name val="Algerian"/>
      <family val="5"/>
    </font>
    <font>
      <sz val="11"/>
      <color theme="1"/>
      <name val="Arial"/>
      <family val="2"/>
    </font>
    <font>
      <b/>
      <sz val="11"/>
      <color rgb="FFFF0000"/>
      <name val="Arial Rounded MT Bold"/>
      <family val="2"/>
    </font>
    <font>
      <b/>
      <sz val="8"/>
      <color rgb="FFFF0000"/>
      <name val="Arial Rounded MT Bold"/>
      <family val="2"/>
    </font>
    <font>
      <sz val="11"/>
      <color rgb="FFFF0000"/>
      <name val="Arial Rounded MT Bold"/>
      <family val="2"/>
    </font>
    <font>
      <sz val="11"/>
      <color theme="1"/>
      <name val="Arial Rounded MT Bold"/>
      <family val="2"/>
    </font>
    <font>
      <b/>
      <sz val="8"/>
      <color theme="1"/>
      <name val="Arial Rounded MT Bold"/>
      <family val="2"/>
    </font>
    <font>
      <b/>
      <u val="single"/>
      <sz val="12"/>
      <color rgb="FFFF0000"/>
      <name val="Bahnschrift Light"/>
      <family val="2"/>
    </font>
    <font>
      <b/>
      <sz val="11"/>
      <color rgb="FFFF0000"/>
      <name val="Bahnschrift Light"/>
      <family val="2"/>
    </font>
    <font>
      <b/>
      <sz val="11"/>
      <color theme="1"/>
      <name val="Bahnschrift"/>
      <family val="2"/>
    </font>
    <font>
      <b/>
      <sz val="14"/>
      <color theme="0"/>
      <name val="Algerian"/>
      <family val="5"/>
    </font>
    <font>
      <sz val="10"/>
      <color rgb="FFFF0000"/>
      <name val="Arial"/>
      <family val="2"/>
    </font>
    <font>
      <b/>
      <sz val="14"/>
      <color theme="1"/>
      <name val="Bahnschrift"/>
      <family val="2"/>
    </font>
    <font>
      <sz val="14"/>
      <color theme="1"/>
      <name val="Bahnschrift"/>
      <family val="2"/>
    </font>
    <font>
      <b/>
      <u val="single"/>
      <sz val="10"/>
      <color theme="1"/>
      <name val="Arial"/>
      <family val="2"/>
    </font>
    <font>
      <b/>
      <i/>
      <sz val="10"/>
      <color theme="1"/>
      <name val="Arial"/>
      <family val="2"/>
    </font>
    <font>
      <sz val="12"/>
      <color theme="1"/>
      <name val="Arial"/>
      <family val="2"/>
    </font>
    <font>
      <b/>
      <sz val="14"/>
      <color rgb="FF333333"/>
      <name val="Arial"/>
      <family val="2"/>
    </font>
    <font>
      <b/>
      <sz val="12"/>
      <color rgb="FF333333"/>
      <name val="Inherit"/>
      <family val="0"/>
    </font>
    <font>
      <b/>
      <sz val="10"/>
      <color rgb="FF333333"/>
      <name val="Inherit"/>
      <family val="0"/>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
      <patternFill patternType="solid">
        <fgColor rgb="FF0077BD"/>
        <bgColor indexed="64"/>
      </patternFill>
    </fill>
    <fill>
      <patternFill patternType="solid">
        <fgColor rgb="FFFF0000"/>
        <bgColor indexed="64"/>
      </patternFill>
    </fill>
    <fill>
      <patternFill patternType="solid">
        <fgColor rgb="FFFFFF00"/>
        <bgColor indexed="64"/>
      </patternFill>
    </fill>
    <fill>
      <patternFill patternType="solid">
        <fgColor theme="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medium"/>
      <right/>
      <top/>
      <bottom>
        <color indexed="63"/>
      </bottom>
    </border>
    <border>
      <left/>
      <right style="medium"/>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92">
    <xf numFmtId="0" fontId="0" fillId="0" borderId="0" xfId="0" applyFont="1" applyAlignment="1">
      <alignment/>
    </xf>
    <xf numFmtId="0" fontId="71" fillId="0" borderId="10" xfId="0" applyFont="1" applyBorder="1" applyAlignment="1" applyProtection="1">
      <alignment horizontal="center"/>
      <protection/>
    </xf>
    <xf numFmtId="0" fontId="71" fillId="33" borderId="10" xfId="0" applyFont="1" applyFill="1" applyBorder="1" applyAlignment="1" applyProtection="1">
      <alignment horizontal="center"/>
      <protection locked="0"/>
    </xf>
    <xf numFmtId="0" fontId="72" fillId="34" borderId="10" xfId="0" applyFont="1" applyFill="1" applyBorder="1" applyAlignment="1" applyProtection="1">
      <alignment horizontal="center"/>
      <protection/>
    </xf>
    <xf numFmtId="0" fontId="72" fillId="34" borderId="10" xfId="0" applyFont="1" applyFill="1" applyBorder="1" applyAlignment="1" applyProtection="1">
      <alignment horizontal="right"/>
      <protection hidden="1"/>
    </xf>
    <xf numFmtId="0" fontId="71" fillId="33" borderId="10" xfId="0" applyFont="1" applyFill="1" applyBorder="1" applyAlignment="1" applyProtection="1">
      <alignment horizontal="right"/>
      <protection locked="0"/>
    </xf>
    <xf numFmtId="0" fontId="71" fillId="33" borderId="10" xfId="0" applyFont="1" applyFill="1" applyBorder="1" applyAlignment="1" applyProtection="1">
      <alignment/>
      <protection locked="0"/>
    </xf>
    <xf numFmtId="0" fontId="73" fillId="34" borderId="10" xfId="0" applyFont="1" applyFill="1" applyBorder="1" applyAlignment="1" applyProtection="1">
      <alignment horizontal="right" vertical="center"/>
      <protection hidden="1"/>
    </xf>
    <xf numFmtId="0" fontId="73" fillId="34" borderId="10" xfId="0" applyFont="1" applyFill="1" applyBorder="1" applyAlignment="1">
      <alignment horizontal="right"/>
    </xf>
    <xf numFmtId="0" fontId="73" fillId="0" borderId="0" xfId="0" applyFont="1" applyBorder="1" applyAlignment="1" applyProtection="1">
      <alignment horizontal="left"/>
      <protection/>
    </xf>
    <xf numFmtId="0" fontId="74" fillId="35" borderId="0" xfId="0" applyFont="1" applyFill="1" applyBorder="1" applyAlignment="1" applyProtection="1">
      <alignment horizontal="center"/>
      <protection/>
    </xf>
    <xf numFmtId="0" fontId="0" fillId="0" borderId="0" xfId="0" applyBorder="1" applyAlignment="1">
      <alignment/>
    </xf>
    <xf numFmtId="0" fontId="72" fillId="0" borderId="10" xfId="0" applyFont="1" applyBorder="1" applyAlignment="1" applyProtection="1">
      <alignment/>
      <protection/>
    </xf>
    <xf numFmtId="0" fontId="72" fillId="33" borderId="10" xfId="0" applyFont="1" applyFill="1" applyBorder="1" applyAlignment="1" applyProtection="1">
      <alignment horizontal="center" vertical="center"/>
      <protection locked="0"/>
    </xf>
    <xf numFmtId="0" fontId="71" fillId="0" borderId="10" xfId="0" applyFont="1" applyBorder="1" applyAlignment="1" applyProtection="1">
      <alignment/>
      <protection/>
    </xf>
    <xf numFmtId="0" fontId="72" fillId="34" borderId="10" xfId="0" applyFont="1" applyFill="1" applyBorder="1" applyAlignment="1" applyProtection="1">
      <alignment horizontal="center"/>
      <protection hidden="1"/>
    </xf>
    <xf numFmtId="0" fontId="71" fillId="0" borderId="10" xfId="0" applyFont="1" applyBorder="1" applyAlignment="1" applyProtection="1">
      <alignment/>
      <protection/>
    </xf>
    <xf numFmtId="0" fontId="75" fillId="0" borderId="10" xfId="0" applyFont="1" applyBorder="1" applyAlignment="1" applyProtection="1">
      <alignment vertical="center"/>
      <protection/>
    </xf>
    <xf numFmtId="0" fontId="71" fillId="0" borderId="10" xfId="0" applyFont="1" applyBorder="1" applyAlignment="1">
      <alignment horizontal="center" vertical="center" wrapText="1"/>
    </xf>
    <xf numFmtId="0" fontId="74" fillId="0" borderId="0" xfId="0" applyFont="1" applyBorder="1" applyAlignment="1" applyProtection="1">
      <alignment horizontal="center"/>
      <protection/>
    </xf>
    <xf numFmtId="0" fontId="74" fillId="0" borderId="0" xfId="0" applyFont="1" applyAlignment="1" applyProtection="1">
      <alignment/>
      <protection/>
    </xf>
    <xf numFmtId="0" fontId="74" fillId="0" borderId="0" xfId="0" applyFont="1" applyAlignment="1" applyProtection="1">
      <alignment horizontal="center"/>
      <protection/>
    </xf>
    <xf numFmtId="0" fontId="72" fillId="0" borderId="10" xfId="0" applyFont="1" applyBorder="1" applyAlignment="1" applyProtection="1">
      <alignment/>
      <protection/>
    </xf>
    <xf numFmtId="0" fontId="72" fillId="0" borderId="10" xfId="0" applyFont="1" applyBorder="1" applyAlignment="1" applyProtection="1">
      <alignment horizontal="center" vertical="top"/>
      <protection/>
    </xf>
    <xf numFmtId="0" fontId="71" fillId="0" borderId="0" xfId="0" applyFont="1" applyBorder="1" applyAlignment="1" applyProtection="1">
      <alignment horizontal="center"/>
      <protection/>
    </xf>
    <xf numFmtId="0" fontId="74" fillId="0" borderId="0" xfId="0" applyFont="1"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74" fillId="35" borderId="0" xfId="0" applyFont="1" applyFill="1" applyBorder="1" applyAlignment="1" applyProtection="1">
      <alignment horizontal="center" wrapText="1"/>
      <protection/>
    </xf>
    <xf numFmtId="0" fontId="74" fillId="0" borderId="0" xfId="0" applyFont="1"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Border="1" applyAlignment="1" applyProtection="1">
      <alignment wrapText="1"/>
      <protection hidden="1"/>
    </xf>
    <xf numFmtId="0" fontId="0" fillId="0" borderId="0" xfId="0" applyBorder="1" applyAlignment="1">
      <alignment wrapText="1"/>
    </xf>
    <xf numFmtId="0" fontId="72" fillId="0" borderId="10" xfId="0" applyFont="1" applyBorder="1" applyAlignment="1" applyProtection="1">
      <alignment horizontal="center" vertical="top" wrapText="1"/>
      <protection/>
    </xf>
    <xf numFmtId="0" fontId="71" fillId="0" borderId="11" xfId="0" applyFont="1" applyBorder="1" applyAlignment="1" applyProtection="1">
      <alignment horizontal="center"/>
      <protection/>
    </xf>
    <xf numFmtId="0" fontId="71" fillId="0" borderId="11" xfId="0" applyFont="1" applyBorder="1" applyAlignment="1" applyProtection="1">
      <alignment/>
      <protection/>
    </xf>
    <xf numFmtId="0" fontId="71" fillId="0" borderId="0" xfId="0" applyFont="1" applyBorder="1" applyAlignment="1" applyProtection="1">
      <alignment/>
      <protection/>
    </xf>
    <xf numFmtId="0" fontId="74" fillId="0" borderId="0" xfId="0" applyFont="1" applyBorder="1" applyAlignment="1" applyProtection="1">
      <alignment/>
      <protection/>
    </xf>
    <xf numFmtId="0" fontId="71" fillId="0" borderId="12" xfId="0" applyFont="1" applyBorder="1" applyAlignment="1" applyProtection="1">
      <alignment horizontal="center"/>
      <protection/>
    </xf>
    <xf numFmtId="0" fontId="76" fillId="0" borderId="13" xfId="0" applyFont="1" applyBorder="1" applyAlignment="1" applyProtection="1">
      <alignment horizontal="center" vertical="center"/>
      <protection/>
    </xf>
    <xf numFmtId="0" fontId="71" fillId="0" borderId="13" xfId="0" applyFont="1" applyBorder="1" applyAlignment="1" applyProtection="1">
      <alignment/>
      <protection/>
    </xf>
    <xf numFmtId="0" fontId="71" fillId="0" borderId="14" xfId="0" applyFont="1" applyBorder="1" applyAlignment="1" applyProtection="1">
      <alignment horizontal="center"/>
      <protection/>
    </xf>
    <xf numFmtId="0" fontId="71" fillId="0" borderId="15" xfId="0" applyFont="1" applyBorder="1" applyAlignment="1" applyProtection="1">
      <alignment horizontal="center"/>
      <protection/>
    </xf>
    <xf numFmtId="0" fontId="71" fillId="0" borderId="16" xfId="0" applyFont="1" applyBorder="1" applyAlignment="1" applyProtection="1">
      <alignment horizontal="center"/>
      <protection/>
    </xf>
    <xf numFmtId="0" fontId="74" fillId="35" borderId="0" xfId="0" applyFont="1" applyFill="1" applyBorder="1" applyAlignment="1" applyProtection="1">
      <alignment horizontal="left" vertical="center" wrapText="1"/>
      <protection/>
    </xf>
    <xf numFmtId="0" fontId="74"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0" xfId="0" applyBorder="1" applyAlignment="1">
      <alignment horizontal="left" vertical="center" wrapText="1"/>
    </xf>
    <xf numFmtId="0" fontId="72" fillId="0" borderId="10" xfId="0" applyFont="1" applyBorder="1" applyAlignment="1" applyProtection="1">
      <alignment horizontal="center" vertical="center" wrapText="1"/>
      <protection/>
    </xf>
    <xf numFmtId="0" fontId="74" fillId="35" borderId="0" xfId="0" applyFont="1" applyFill="1" applyBorder="1" applyAlignment="1" applyProtection="1">
      <alignment horizontal="center" vertical="center" wrapText="1"/>
      <protection/>
    </xf>
    <xf numFmtId="0" fontId="74" fillId="0" borderId="0" xfId="0" applyFont="1"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Border="1" applyAlignment="1">
      <alignment vertical="center" wrapText="1"/>
    </xf>
    <xf numFmtId="0" fontId="71" fillId="33" borderId="10" xfId="0" applyFont="1" applyFill="1" applyBorder="1" applyAlignment="1" applyProtection="1">
      <alignment horizontal="right"/>
      <protection/>
    </xf>
    <xf numFmtId="0" fontId="77" fillId="0" borderId="10" xfId="0" applyFont="1" applyBorder="1" applyAlignment="1" applyProtection="1">
      <alignment horizontal="center" vertical="center" wrapText="1"/>
      <protection/>
    </xf>
    <xf numFmtId="0" fontId="74" fillId="35" borderId="0" xfId="0" applyFont="1" applyFill="1" applyBorder="1" applyAlignment="1" applyProtection="1">
      <alignment horizontal="center" vertical="center"/>
      <protection/>
    </xf>
    <xf numFmtId="0" fontId="74" fillId="0" borderId="0" xfId="0" applyFont="1" applyFill="1" applyBorder="1" applyAlignment="1" applyProtection="1">
      <alignment vertical="center"/>
      <protection hidden="1"/>
    </xf>
    <xf numFmtId="0" fontId="0" fillId="0" borderId="0" xfId="0" applyBorder="1" applyAlignment="1">
      <alignment vertical="center"/>
    </xf>
    <xf numFmtId="0" fontId="72" fillId="0" borderId="10" xfId="0" applyFont="1" applyBorder="1" applyAlignment="1" applyProtection="1">
      <alignment horizontal="center"/>
      <protection/>
    </xf>
    <xf numFmtId="0" fontId="71" fillId="0" borderId="10" xfId="0" applyFont="1" applyBorder="1" applyAlignment="1" applyProtection="1">
      <alignment horizontal="left" indent="1"/>
      <protection/>
    </xf>
    <xf numFmtId="0" fontId="71" fillId="0" borderId="10" xfId="0" applyFont="1" applyBorder="1" applyAlignment="1" applyProtection="1">
      <alignment horizontal="right"/>
      <protection/>
    </xf>
    <xf numFmtId="0" fontId="78" fillId="36" borderId="10" xfId="0" applyFont="1" applyFill="1" applyBorder="1" applyAlignment="1" applyProtection="1">
      <alignment horizontal="center" vertical="center" wrapText="1"/>
      <protection hidden="1"/>
    </xf>
    <xf numFmtId="0" fontId="79" fillId="0" borderId="10" xfId="0" applyFont="1" applyBorder="1" applyAlignment="1" applyProtection="1">
      <alignment horizontal="center" vertical="center" wrapText="1"/>
      <protection hidden="1"/>
    </xf>
    <xf numFmtId="9" fontId="79" fillId="0" borderId="10" xfId="0" applyNumberFormat="1" applyFont="1" applyBorder="1" applyAlignment="1" applyProtection="1">
      <alignment horizontal="center" vertical="center" wrapText="1"/>
      <protection hidden="1"/>
    </xf>
    <xf numFmtId="0" fontId="71" fillId="0" borderId="10" xfId="0" applyFont="1" applyBorder="1" applyAlignment="1" applyProtection="1">
      <alignment horizontal="right"/>
      <protection/>
    </xf>
    <xf numFmtId="9" fontId="71" fillId="0" borderId="10" xfId="0" applyNumberFormat="1" applyFont="1" applyBorder="1" applyAlignment="1" applyProtection="1">
      <alignment horizontal="center"/>
      <protection/>
    </xf>
    <xf numFmtId="1" fontId="72" fillId="34" borderId="10" xfId="0" applyNumberFormat="1" applyFont="1" applyFill="1" applyBorder="1" applyAlignment="1" applyProtection="1">
      <alignment horizontal="right"/>
      <protection hidden="1"/>
    </xf>
    <xf numFmtId="0" fontId="71" fillId="34" borderId="10" xfId="0" applyFont="1" applyFill="1" applyBorder="1" applyAlignment="1" applyProtection="1">
      <alignment horizontal="right"/>
      <protection hidden="1"/>
    </xf>
    <xf numFmtId="1" fontId="80" fillId="37" borderId="10" xfId="0" applyNumberFormat="1" applyFont="1" applyFill="1" applyBorder="1" applyAlignment="1" applyProtection="1">
      <alignment horizontal="center"/>
      <protection hidden="1"/>
    </xf>
    <xf numFmtId="0" fontId="75" fillId="0" borderId="0" xfId="0" applyFont="1" applyFill="1" applyBorder="1" applyAlignment="1" applyProtection="1">
      <alignment/>
      <protection hidden="1"/>
    </xf>
    <xf numFmtId="0" fontId="69" fillId="0" borderId="0" xfId="0" applyFont="1" applyFill="1" applyBorder="1" applyAlignment="1" applyProtection="1">
      <alignment/>
      <protection hidden="1"/>
    </xf>
    <xf numFmtId="0" fontId="72" fillId="33" borderId="10" xfId="0" applyFont="1" applyFill="1" applyBorder="1" applyAlignment="1" applyProtection="1">
      <alignment horizontal="center"/>
      <protection locked="0"/>
    </xf>
    <xf numFmtId="0" fontId="77" fillId="38" borderId="17" xfId="0" applyFont="1" applyFill="1" applyBorder="1" applyAlignment="1" applyProtection="1">
      <alignment/>
      <protection hidden="1"/>
    </xf>
    <xf numFmtId="0" fontId="81" fillId="38" borderId="18" xfId="0" applyFont="1" applyFill="1" applyBorder="1" applyAlignment="1" applyProtection="1">
      <alignment/>
      <protection hidden="1"/>
    </xf>
    <xf numFmtId="0" fontId="70" fillId="38" borderId="18" xfId="0" applyFont="1" applyFill="1" applyBorder="1" applyAlignment="1" applyProtection="1">
      <alignment/>
      <protection hidden="1"/>
    </xf>
    <xf numFmtId="0" fontId="70" fillId="38" borderId="18" xfId="0" applyFont="1" applyFill="1" applyBorder="1" applyAlignment="1">
      <alignment/>
    </xf>
    <xf numFmtId="0" fontId="70" fillId="38" borderId="19" xfId="0" applyFont="1" applyFill="1" applyBorder="1" applyAlignment="1">
      <alignment/>
    </xf>
    <xf numFmtId="0" fontId="70" fillId="38" borderId="19" xfId="0" applyFont="1" applyFill="1" applyBorder="1" applyAlignment="1" applyProtection="1">
      <alignment/>
      <protection hidden="1"/>
    </xf>
    <xf numFmtId="0" fontId="70" fillId="0" borderId="0" xfId="0" applyFont="1" applyFill="1" applyBorder="1" applyAlignment="1" applyProtection="1">
      <alignment/>
      <protection hidden="1"/>
    </xf>
    <xf numFmtId="0" fontId="82" fillId="39" borderId="10" xfId="0" applyFont="1" applyFill="1" applyBorder="1" applyAlignment="1" applyProtection="1">
      <alignment/>
      <protection locked="0"/>
    </xf>
    <xf numFmtId="0" fontId="72" fillId="38" borderId="10" xfId="0" applyFont="1" applyFill="1" applyBorder="1" applyAlignment="1" applyProtection="1">
      <alignment/>
      <protection/>
    </xf>
    <xf numFmtId="0" fontId="83" fillId="0" borderId="0" xfId="0" applyFont="1" applyFill="1" applyBorder="1" applyAlignment="1" applyProtection="1">
      <alignment/>
      <protection hidden="1"/>
    </xf>
    <xf numFmtId="0" fontId="84" fillId="0" borderId="0" xfId="0" applyFont="1" applyFill="1" applyBorder="1" applyAlignment="1" applyProtection="1">
      <alignment/>
      <protection hidden="1"/>
    </xf>
    <xf numFmtId="0" fontId="84" fillId="0" borderId="0" xfId="0" applyFont="1" applyBorder="1" applyAlignment="1" applyProtection="1">
      <alignment/>
      <protection hidden="1"/>
    </xf>
    <xf numFmtId="0" fontId="84" fillId="0" borderId="0" xfId="0" applyFont="1" applyBorder="1" applyAlignment="1">
      <alignment/>
    </xf>
    <xf numFmtId="0" fontId="83" fillId="35" borderId="0" xfId="0" applyFont="1" applyFill="1" applyBorder="1" applyAlignment="1" applyProtection="1">
      <alignment horizontal="center"/>
      <protection hidden="1"/>
    </xf>
    <xf numFmtId="0" fontId="74" fillId="35" borderId="0" xfId="0" applyFont="1" applyFill="1" applyBorder="1" applyAlignment="1" applyProtection="1">
      <alignment horizontal="center"/>
      <protection hidden="1"/>
    </xf>
    <xf numFmtId="0" fontId="85" fillId="35" borderId="0" xfId="0" applyFont="1" applyFill="1" applyBorder="1" applyAlignment="1" applyProtection="1">
      <alignment horizontal="center"/>
      <protection hidden="1"/>
    </xf>
    <xf numFmtId="0" fontId="72" fillId="0" borderId="10" xfId="0" applyFont="1" applyBorder="1" applyAlignment="1" applyProtection="1">
      <alignment horizontal="center"/>
      <protection/>
    </xf>
    <xf numFmtId="0" fontId="71" fillId="0" borderId="10" xfId="0" applyFont="1" applyBorder="1" applyAlignment="1">
      <alignment horizontal="center"/>
    </xf>
    <xf numFmtId="0" fontId="73" fillId="38" borderId="0" xfId="0" applyFont="1" applyFill="1" applyBorder="1" applyAlignment="1" applyProtection="1">
      <alignment horizontal="left"/>
      <protection/>
    </xf>
    <xf numFmtId="0" fontId="86" fillId="4" borderId="0" xfId="0" applyFont="1" applyFill="1" applyBorder="1" applyAlignment="1" applyProtection="1">
      <alignment/>
      <protection hidden="1"/>
    </xf>
    <xf numFmtId="0" fontId="87" fillId="4" borderId="0" xfId="0" applyFont="1" applyFill="1" applyBorder="1" applyAlignment="1" applyProtection="1">
      <alignment/>
      <protection hidden="1"/>
    </xf>
    <xf numFmtId="0" fontId="88" fillId="4" borderId="0" xfId="0" applyFont="1" applyFill="1" applyBorder="1" applyAlignment="1" applyProtection="1">
      <alignment/>
      <protection hidden="1"/>
    </xf>
    <xf numFmtId="0" fontId="89" fillId="4" borderId="0" xfId="0" applyFont="1" applyFill="1" applyBorder="1" applyAlignment="1" applyProtection="1">
      <alignment/>
      <protection hidden="1"/>
    </xf>
    <xf numFmtId="0" fontId="90" fillId="4" borderId="0" xfId="0" applyFont="1" applyFill="1" applyBorder="1" applyAlignment="1" applyProtection="1">
      <alignment/>
      <protection hidden="1"/>
    </xf>
    <xf numFmtId="0" fontId="71" fillId="33" borderId="10" xfId="0" applyFont="1" applyFill="1" applyBorder="1" applyAlignment="1" applyProtection="1">
      <alignment horizontal="center"/>
      <protection hidden="1"/>
    </xf>
    <xf numFmtId="0" fontId="72" fillId="33" borderId="10" xfId="0" applyFont="1" applyFill="1" applyBorder="1" applyAlignment="1" applyProtection="1">
      <alignment horizontal="right"/>
      <protection locked="0"/>
    </xf>
    <xf numFmtId="0" fontId="91" fillId="38" borderId="0" xfId="0" applyFont="1" applyFill="1" applyBorder="1" applyAlignment="1" applyProtection="1">
      <alignment horizontal="left" vertical="top"/>
      <protection/>
    </xf>
    <xf numFmtId="0" fontId="92" fillId="38" borderId="0" xfId="0" applyFont="1" applyFill="1" applyBorder="1" applyAlignment="1" applyProtection="1">
      <alignment horizontal="left"/>
      <protection/>
    </xf>
    <xf numFmtId="0" fontId="93" fillId="0" borderId="10" xfId="0" applyFont="1" applyBorder="1" applyAlignment="1" applyProtection="1">
      <alignment/>
      <protection hidden="1"/>
    </xf>
    <xf numFmtId="0" fontId="73" fillId="38" borderId="20" xfId="0" applyFont="1" applyFill="1" applyBorder="1" applyAlignment="1" applyProtection="1">
      <alignment/>
      <protection hidden="1"/>
    </xf>
    <xf numFmtId="0" fontId="73" fillId="38" borderId="21" xfId="0" applyFont="1" applyFill="1" applyBorder="1" applyAlignment="1" applyProtection="1">
      <alignment/>
      <protection hidden="1"/>
    </xf>
    <xf numFmtId="0" fontId="73" fillId="38" borderId="22" xfId="0" applyFont="1" applyFill="1" applyBorder="1" applyAlignment="1" applyProtection="1">
      <alignment/>
      <protection hidden="1"/>
    </xf>
    <xf numFmtId="0" fontId="73" fillId="38" borderId="23" xfId="0" applyFont="1" applyFill="1" applyBorder="1" applyAlignment="1" applyProtection="1">
      <alignment/>
      <protection hidden="1"/>
    </xf>
    <xf numFmtId="0" fontId="76" fillId="0" borderId="15" xfId="0" applyFont="1" applyBorder="1" applyAlignment="1" applyProtection="1">
      <alignment horizontal="center" vertical="center" wrapText="1"/>
      <protection/>
    </xf>
    <xf numFmtId="0" fontId="76" fillId="0" borderId="0" xfId="0" applyFont="1" applyBorder="1" applyAlignment="1" applyProtection="1">
      <alignment horizontal="center" vertical="center" wrapText="1"/>
      <protection/>
    </xf>
    <xf numFmtId="0" fontId="76" fillId="0" borderId="16" xfId="0" applyFont="1" applyBorder="1" applyAlignment="1" applyProtection="1">
      <alignment horizontal="center" vertical="center" wrapText="1"/>
      <protection/>
    </xf>
    <xf numFmtId="0" fontId="71" fillId="0" borderId="10" xfId="0" applyFont="1" applyBorder="1" applyAlignment="1" applyProtection="1">
      <alignment horizontal="left" indent="1"/>
      <protection/>
    </xf>
    <xf numFmtId="172" fontId="94" fillId="39" borderId="0" xfId="0" applyNumberFormat="1" applyFont="1" applyFill="1" applyBorder="1" applyAlignment="1" applyProtection="1">
      <alignment horizontal="center"/>
      <protection/>
    </xf>
    <xf numFmtId="0" fontId="72" fillId="0" borderId="12" xfId="0" applyFont="1" applyBorder="1" applyAlignment="1" applyProtection="1">
      <alignment horizontal="right" wrapText="1"/>
      <protection/>
    </xf>
    <xf numFmtId="0" fontId="72" fillId="0" borderId="13" xfId="0" applyFont="1" applyBorder="1" applyAlignment="1" applyProtection="1">
      <alignment horizontal="right"/>
      <protection/>
    </xf>
    <xf numFmtId="0" fontId="72" fillId="0" borderId="14" xfId="0" applyFont="1" applyBorder="1" applyAlignment="1" applyProtection="1">
      <alignment horizontal="right"/>
      <protection/>
    </xf>
    <xf numFmtId="0" fontId="72" fillId="0" borderId="24" xfId="0" applyFont="1" applyBorder="1" applyAlignment="1" applyProtection="1">
      <alignment horizontal="right"/>
      <protection/>
    </xf>
    <xf numFmtId="0" fontId="72" fillId="0" borderId="25" xfId="0" applyFont="1" applyBorder="1" applyAlignment="1" applyProtection="1">
      <alignment horizontal="right"/>
      <protection/>
    </xf>
    <xf numFmtId="0" fontId="72" fillId="0" borderId="26" xfId="0" applyFont="1" applyBorder="1" applyAlignment="1" applyProtection="1">
      <alignment horizontal="right"/>
      <protection/>
    </xf>
    <xf numFmtId="0" fontId="93" fillId="0" borderId="10" xfId="0" applyFont="1" applyFill="1" applyBorder="1" applyAlignment="1" applyProtection="1">
      <alignment horizontal="left" vertical="center"/>
      <protection hidden="1"/>
    </xf>
    <xf numFmtId="0" fontId="75" fillId="0" borderId="10" xfId="0" applyFont="1" applyBorder="1" applyAlignment="1" applyProtection="1">
      <alignment horizontal="center"/>
      <protection/>
    </xf>
    <xf numFmtId="0" fontId="72" fillId="33" borderId="10" xfId="0" applyFont="1" applyFill="1" applyBorder="1" applyAlignment="1" applyProtection="1">
      <alignment horizontal="left" vertical="center"/>
      <protection locked="0"/>
    </xf>
    <xf numFmtId="0" fontId="75" fillId="0" borderId="10" xfId="0" applyFont="1" applyBorder="1" applyAlignment="1" applyProtection="1">
      <alignment horizontal="center" vertical="top"/>
      <protection/>
    </xf>
    <xf numFmtId="0" fontId="71" fillId="0" borderId="10" xfId="0" applyFont="1" applyBorder="1" applyAlignment="1" applyProtection="1">
      <alignment horizontal="left" vertical="center" indent="4"/>
      <protection/>
    </xf>
    <xf numFmtId="0" fontId="72" fillId="0" borderId="10" xfId="0" applyFont="1" applyBorder="1" applyAlignment="1" applyProtection="1">
      <alignment horizontal="center"/>
      <protection/>
    </xf>
    <xf numFmtId="0" fontId="72" fillId="33" borderId="10" xfId="0" applyFont="1" applyFill="1" applyBorder="1" applyAlignment="1" applyProtection="1">
      <alignment horizontal="left" indent="4"/>
      <protection locked="0"/>
    </xf>
    <xf numFmtId="0" fontId="71" fillId="0" borderId="10" xfId="0" applyFont="1" applyBorder="1" applyAlignment="1" applyProtection="1">
      <alignment horizontal="left" indent="3"/>
      <protection/>
    </xf>
    <xf numFmtId="0" fontId="93" fillId="33" borderId="17" xfId="0" applyFont="1" applyFill="1" applyBorder="1" applyAlignment="1" applyProtection="1">
      <alignment horizontal="left" vertical="center"/>
      <protection locked="0"/>
    </xf>
    <xf numFmtId="0" fontId="93" fillId="33" borderId="19" xfId="0" applyFont="1" applyFill="1" applyBorder="1" applyAlignment="1" applyProtection="1">
      <alignment horizontal="left" vertical="center"/>
      <protection locked="0"/>
    </xf>
    <xf numFmtId="0" fontId="95" fillId="0" borderId="10" xfId="0" applyFont="1" applyBorder="1" applyAlignment="1" applyProtection="1">
      <alignment horizontal="left" indent="3"/>
      <protection/>
    </xf>
    <xf numFmtId="0" fontId="71" fillId="0" borderId="10" xfId="0" applyFont="1" applyBorder="1" applyAlignment="1" applyProtection="1">
      <alignment horizontal="left" indent="4"/>
      <protection/>
    </xf>
    <xf numFmtId="0" fontId="71" fillId="0" borderId="10" xfId="0" applyFont="1" applyBorder="1" applyAlignment="1" applyProtection="1">
      <alignment horizontal="left" indent="3"/>
      <protection hidden="1"/>
    </xf>
    <xf numFmtId="0" fontId="82" fillId="39" borderId="10" xfId="0" applyFont="1" applyFill="1" applyBorder="1" applyAlignment="1" applyProtection="1">
      <alignment horizontal="left" indent="3"/>
      <protection/>
    </xf>
    <xf numFmtId="0" fontId="71" fillId="0" borderId="10" xfId="0" applyFont="1" applyBorder="1" applyAlignment="1" applyProtection="1">
      <alignment horizontal="left"/>
      <protection/>
    </xf>
    <xf numFmtId="0" fontId="71" fillId="0" borderId="10" xfId="0" applyFont="1" applyBorder="1" applyAlignment="1" applyProtection="1">
      <alignment horizontal="left" indent="1"/>
      <protection locked="0"/>
    </xf>
    <xf numFmtId="0" fontId="71" fillId="0" borderId="10" xfId="0" applyFont="1" applyBorder="1" applyAlignment="1" applyProtection="1">
      <alignment horizontal="right"/>
      <protection/>
    </xf>
    <xf numFmtId="0" fontId="71" fillId="0" borderId="10" xfId="0" applyFont="1" applyBorder="1" applyAlignment="1" applyProtection="1">
      <alignment horizontal="left" vertical="center" indent="13"/>
      <protection/>
    </xf>
    <xf numFmtId="0" fontId="75" fillId="0" borderId="10" xfId="0" applyFont="1" applyBorder="1" applyAlignment="1" applyProtection="1">
      <alignment horizontal="left" indent="1"/>
      <protection/>
    </xf>
    <xf numFmtId="0" fontId="71" fillId="0" borderId="17" xfId="0" applyFont="1" applyBorder="1" applyAlignment="1" applyProtection="1">
      <alignment horizontal="center"/>
      <protection/>
    </xf>
    <xf numFmtId="0" fontId="71" fillId="0" borderId="19" xfId="0" applyFont="1" applyBorder="1" applyAlignment="1" applyProtection="1">
      <alignment horizontal="center"/>
      <protection/>
    </xf>
    <xf numFmtId="0" fontId="73" fillId="0" borderId="17" xfId="0" applyFont="1" applyBorder="1" applyAlignment="1" applyProtection="1">
      <alignment horizontal="left" vertical="center"/>
      <protection/>
    </xf>
    <xf numFmtId="0" fontId="73" fillId="0" borderId="18" xfId="0" applyFont="1" applyBorder="1" applyAlignment="1" applyProtection="1">
      <alignment horizontal="left" vertical="center"/>
      <protection/>
    </xf>
    <xf numFmtId="0" fontId="73" fillId="0" borderId="19" xfId="0" applyFont="1" applyBorder="1" applyAlignment="1" applyProtection="1">
      <alignment horizontal="left" vertical="center"/>
      <protection/>
    </xf>
    <xf numFmtId="0" fontId="96" fillId="33" borderId="27" xfId="0" applyFont="1" applyFill="1" applyBorder="1" applyAlignment="1" applyProtection="1">
      <alignment horizontal="left"/>
      <protection hidden="1"/>
    </xf>
    <xf numFmtId="0" fontId="97" fillId="33" borderId="28" xfId="0" applyFont="1" applyFill="1" applyBorder="1" applyAlignment="1" applyProtection="1">
      <alignment horizontal="left"/>
      <protection hidden="1"/>
    </xf>
    <xf numFmtId="0" fontId="97" fillId="33" borderId="29" xfId="0" applyFont="1" applyFill="1" applyBorder="1" applyAlignment="1" applyProtection="1">
      <alignment horizontal="left"/>
      <protection hidden="1"/>
    </xf>
    <xf numFmtId="0" fontId="73" fillId="38" borderId="20" xfId="0" applyFont="1" applyFill="1" applyBorder="1" applyAlignment="1" applyProtection="1">
      <alignment horizontal="left" vertical="center" wrapText="1"/>
      <protection hidden="1"/>
    </xf>
    <xf numFmtId="0" fontId="71" fillId="38" borderId="30" xfId="0" applyFont="1" applyFill="1" applyBorder="1" applyAlignment="1" applyProtection="1">
      <alignment horizontal="left" vertical="center" wrapText="1"/>
      <protection hidden="1"/>
    </xf>
    <xf numFmtId="0" fontId="71" fillId="38" borderId="22" xfId="0" applyFont="1" applyFill="1" applyBorder="1" applyAlignment="1" applyProtection="1">
      <alignment horizontal="left" vertical="center" wrapText="1"/>
      <protection hidden="1"/>
    </xf>
    <xf numFmtId="0" fontId="71" fillId="38" borderId="31" xfId="0" applyFont="1" applyFill="1" applyBorder="1" applyAlignment="1" applyProtection="1">
      <alignment horizontal="left" vertical="center" wrapText="1"/>
      <protection hidden="1"/>
    </xf>
    <xf numFmtId="0" fontId="77" fillId="38" borderId="20" xfId="0" applyFont="1" applyFill="1" applyBorder="1" applyAlignment="1" applyProtection="1">
      <alignment horizontal="left" vertical="center" wrapText="1" indent="1"/>
      <protection hidden="1"/>
    </xf>
    <xf numFmtId="0" fontId="77" fillId="38" borderId="30" xfId="0" applyFont="1" applyFill="1" applyBorder="1" applyAlignment="1" applyProtection="1">
      <alignment horizontal="left" vertical="center" wrapText="1" indent="1"/>
      <protection hidden="1"/>
    </xf>
    <xf numFmtId="0" fontId="77" fillId="38" borderId="21" xfId="0" applyFont="1" applyFill="1" applyBorder="1" applyAlignment="1" applyProtection="1">
      <alignment horizontal="left" vertical="center" wrapText="1" indent="1"/>
      <protection hidden="1"/>
    </xf>
    <xf numFmtId="0" fontId="70" fillId="38" borderId="32" xfId="0" applyFont="1" applyFill="1" applyBorder="1" applyAlignment="1" applyProtection="1">
      <alignment horizontal="left" vertical="center" wrapText="1" indent="1"/>
      <protection hidden="1"/>
    </xf>
    <xf numFmtId="0" fontId="70" fillId="38" borderId="0" xfId="0" applyFont="1" applyFill="1" applyBorder="1" applyAlignment="1" applyProtection="1">
      <alignment horizontal="left" vertical="center" wrapText="1" indent="1"/>
      <protection hidden="1"/>
    </xf>
    <xf numFmtId="0" fontId="70" fillId="38" borderId="33" xfId="0" applyFont="1" applyFill="1" applyBorder="1" applyAlignment="1" applyProtection="1">
      <alignment horizontal="left" vertical="center" wrapText="1" indent="1"/>
      <protection hidden="1"/>
    </xf>
    <xf numFmtId="0" fontId="71" fillId="0" borderId="10" xfId="0" applyFont="1" applyBorder="1" applyAlignment="1" applyProtection="1">
      <alignment horizontal="left" indent="6"/>
      <protection/>
    </xf>
    <xf numFmtId="0" fontId="76" fillId="0" borderId="11" xfId="0" applyFont="1" applyBorder="1" applyAlignment="1" applyProtection="1">
      <alignment horizontal="center" vertical="center"/>
      <protection/>
    </xf>
    <xf numFmtId="0" fontId="0" fillId="0" borderId="19" xfId="0" applyBorder="1" applyAlignment="1">
      <alignment/>
    </xf>
    <xf numFmtId="0" fontId="75" fillId="0" borderId="10" xfId="0" applyFont="1" applyBorder="1" applyAlignment="1" applyProtection="1">
      <alignment horizontal="left"/>
      <protection/>
    </xf>
    <xf numFmtId="0" fontId="71" fillId="0" borderId="10" xfId="0" applyFont="1" applyBorder="1" applyAlignment="1">
      <alignment vertical="center" wrapText="1"/>
    </xf>
    <xf numFmtId="0" fontId="77" fillId="0" borderId="10" xfId="0" applyFont="1" applyBorder="1" applyAlignment="1">
      <alignment vertical="center" wrapText="1"/>
    </xf>
    <xf numFmtId="0" fontId="77" fillId="0" borderId="17"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17" xfId="0" applyFont="1" applyBorder="1" applyAlignment="1">
      <alignment horizontal="left" vertical="center" wrapText="1"/>
    </xf>
    <xf numFmtId="0" fontId="77" fillId="0" borderId="18" xfId="0" applyFont="1" applyBorder="1" applyAlignment="1">
      <alignment horizontal="left" vertical="center" wrapText="1"/>
    </xf>
    <xf numFmtId="0" fontId="77" fillId="0" borderId="19" xfId="0" applyFont="1" applyBorder="1" applyAlignment="1">
      <alignment horizontal="left" vertical="center" wrapText="1"/>
    </xf>
    <xf numFmtId="0" fontId="98" fillId="0" borderId="10" xfId="0" applyFont="1" applyBorder="1" applyAlignment="1">
      <alignment horizontal="center" vertical="top" wrapText="1"/>
    </xf>
    <xf numFmtId="0" fontId="71" fillId="0" borderId="10" xfId="0" applyFont="1" applyBorder="1" applyAlignment="1">
      <alignment/>
    </xf>
    <xf numFmtId="0" fontId="71" fillId="0" borderId="17" xfId="0" applyFont="1" applyBorder="1" applyAlignment="1">
      <alignment vertical="center" wrapText="1"/>
    </xf>
    <xf numFmtId="0" fontId="71" fillId="0" borderId="18" xfId="0" applyFont="1" applyBorder="1" applyAlignment="1">
      <alignment vertical="center" wrapText="1"/>
    </xf>
    <xf numFmtId="0" fontId="71" fillId="0" borderId="19" xfId="0" applyFont="1" applyBorder="1" applyAlignment="1">
      <alignment vertical="center" wrapText="1"/>
    </xf>
    <xf numFmtId="0" fontId="71" fillId="0" borderId="10" xfId="0" applyFont="1" applyBorder="1" applyAlignment="1">
      <alignment vertical="top" wrapText="1"/>
    </xf>
    <xf numFmtId="0" fontId="71" fillId="0" borderId="10" xfId="0" applyFont="1" applyBorder="1" applyAlignment="1">
      <alignment vertical="top"/>
    </xf>
    <xf numFmtId="0" fontId="99" fillId="0" borderId="10" xfId="0" applyFont="1" applyBorder="1" applyAlignment="1">
      <alignment vertical="top" wrapText="1"/>
    </xf>
    <xf numFmtId="0" fontId="71" fillId="0" borderId="10" xfId="0" applyFont="1" applyBorder="1" applyAlignment="1">
      <alignment horizontal="left" vertical="center" wrapText="1"/>
    </xf>
    <xf numFmtId="0" fontId="72" fillId="0" borderId="10" xfId="0" applyFont="1" applyBorder="1" applyAlignment="1">
      <alignment horizontal="center"/>
    </xf>
    <xf numFmtId="0" fontId="71" fillId="0" borderId="10" xfId="0" applyFont="1" applyBorder="1" applyAlignment="1">
      <alignment horizontal="center"/>
    </xf>
    <xf numFmtId="0" fontId="76" fillId="0" borderId="10" xfId="0" applyFont="1" applyBorder="1" applyAlignment="1">
      <alignment horizontal="center" vertical="center"/>
    </xf>
    <xf numFmtId="0" fontId="100" fillId="0" borderId="10" xfId="0" applyFont="1" applyBorder="1" applyAlignment="1">
      <alignment horizontal="center" vertical="center"/>
    </xf>
    <xf numFmtId="0" fontId="77" fillId="0" borderId="17" xfId="0" applyFont="1" applyBorder="1" applyAlignment="1">
      <alignment horizontal="left"/>
    </xf>
    <xf numFmtId="0" fontId="77" fillId="0" borderId="18" xfId="0" applyFont="1" applyBorder="1" applyAlignment="1">
      <alignment horizontal="left"/>
    </xf>
    <xf numFmtId="0" fontId="77" fillId="0" borderId="19" xfId="0" applyFont="1" applyBorder="1" applyAlignment="1">
      <alignment horizontal="left"/>
    </xf>
    <xf numFmtId="0" fontId="76" fillId="4" borderId="10" xfId="0" applyFont="1" applyFill="1" applyBorder="1" applyAlignment="1">
      <alignment horizontal="center" vertical="center"/>
    </xf>
    <xf numFmtId="0" fontId="100" fillId="4" borderId="10" xfId="0" applyFont="1" applyFill="1" applyBorder="1" applyAlignment="1">
      <alignment horizontal="center" vertical="center"/>
    </xf>
    <xf numFmtId="0" fontId="71" fillId="0" borderId="17" xfId="0" applyFont="1" applyBorder="1" applyAlignment="1">
      <alignment vertical="top" wrapText="1"/>
    </xf>
    <xf numFmtId="0" fontId="71" fillId="0" borderId="19" xfId="0" applyFont="1" applyBorder="1" applyAlignment="1">
      <alignment vertical="top" wrapText="1"/>
    </xf>
    <xf numFmtId="0" fontId="78" fillId="36" borderId="10" xfId="0" applyFont="1" applyFill="1" applyBorder="1" applyAlignment="1" applyProtection="1">
      <alignment horizontal="center" vertical="center" wrapText="1"/>
      <protection hidden="1"/>
    </xf>
    <xf numFmtId="0" fontId="101" fillId="0" borderId="17" xfId="0" applyFont="1" applyBorder="1" applyAlignment="1" applyProtection="1">
      <alignment horizontal="center" vertical="center" wrapText="1"/>
      <protection hidden="1"/>
    </xf>
    <xf numFmtId="0" fontId="101" fillId="0" borderId="18" xfId="0" applyFont="1" applyBorder="1" applyAlignment="1" applyProtection="1">
      <alignment horizontal="center" vertical="center" wrapText="1"/>
      <protection hidden="1"/>
    </xf>
    <xf numFmtId="0" fontId="101" fillId="0" borderId="19" xfId="0" applyFont="1" applyBorder="1" applyAlignment="1" applyProtection="1">
      <alignment horizontal="center" vertical="center" wrapText="1"/>
      <protection hidden="1"/>
    </xf>
    <xf numFmtId="0" fontId="102" fillId="0" borderId="10" xfId="0" applyFont="1" applyBorder="1" applyAlignment="1" applyProtection="1">
      <alignment horizontal="center" vertical="center"/>
      <protection hidden="1"/>
    </xf>
    <xf numFmtId="0" fontId="103" fillId="0" borderId="10" xfId="0" applyFont="1" applyBorder="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981075</xdr:colOff>
      <xdr:row>5</xdr:row>
      <xdr:rowOff>219075</xdr:rowOff>
    </xdr:from>
    <xdr:to>
      <xdr:col>20</xdr:col>
      <xdr:colOff>114300</xdr:colOff>
      <xdr:row>13</xdr:row>
      <xdr:rowOff>9525</xdr:rowOff>
    </xdr:to>
    <xdr:pic>
      <xdr:nvPicPr>
        <xdr:cNvPr id="1" name="Picture 2"/>
        <xdr:cNvPicPr preferRelativeResize="1">
          <a:picLocks noChangeAspect="1"/>
        </xdr:cNvPicPr>
      </xdr:nvPicPr>
      <xdr:blipFill>
        <a:blip r:embed="rId1"/>
        <a:stretch>
          <a:fillRect/>
        </a:stretch>
      </xdr:blipFill>
      <xdr:spPr>
        <a:xfrm>
          <a:off x="6086475" y="1419225"/>
          <a:ext cx="6381750"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13</xdr:col>
      <xdr:colOff>457200</xdr:colOff>
      <xdr:row>13</xdr:row>
      <xdr:rowOff>180975</xdr:rowOff>
    </xdr:to>
    <xdr:pic>
      <xdr:nvPicPr>
        <xdr:cNvPr id="1" name="Picture 2"/>
        <xdr:cNvPicPr preferRelativeResize="1">
          <a:picLocks noChangeAspect="1"/>
        </xdr:cNvPicPr>
      </xdr:nvPicPr>
      <xdr:blipFill>
        <a:blip r:embed="rId1"/>
        <a:stretch>
          <a:fillRect/>
        </a:stretch>
      </xdr:blipFill>
      <xdr:spPr>
        <a:xfrm>
          <a:off x="6886575" y="0"/>
          <a:ext cx="5943600" cy="4352925"/>
        </a:xfrm>
        <a:prstGeom prst="rect">
          <a:avLst/>
        </a:prstGeom>
        <a:noFill/>
        <a:ln w="9525" cmpd="sng">
          <a:noFill/>
        </a:ln>
      </xdr:spPr>
    </xdr:pic>
    <xdr:clientData/>
  </xdr:twoCellAnchor>
  <xdr:twoCellAnchor editAs="oneCell">
    <xdr:from>
      <xdr:col>4</xdr:col>
      <xdr:colOff>0</xdr:colOff>
      <xdr:row>14</xdr:row>
      <xdr:rowOff>0</xdr:rowOff>
    </xdr:from>
    <xdr:to>
      <xdr:col>13</xdr:col>
      <xdr:colOff>457200</xdr:colOff>
      <xdr:row>22</xdr:row>
      <xdr:rowOff>76200</xdr:rowOff>
    </xdr:to>
    <xdr:pic>
      <xdr:nvPicPr>
        <xdr:cNvPr id="2" name="Picture 3"/>
        <xdr:cNvPicPr preferRelativeResize="1">
          <a:picLocks noChangeAspect="1"/>
        </xdr:cNvPicPr>
      </xdr:nvPicPr>
      <xdr:blipFill>
        <a:blip r:embed="rId2"/>
        <a:stretch>
          <a:fillRect/>
        </a:stretch>
      </xdr:blipFill>
      <xdr:spPr>
        <a:xfrm>
          <a:off x="6886575" y="4400550"/>
          <a:ext cx="5943600" cy="2038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2019-20-PAYCELL-TAX\IT-2019-20\PAN-2019-20\2019-20-ORIGINAL-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IGINAL-PAN-1"/>
      <sheetName val="ORIGINAL-PAN-2-EMP-CODE-WISE"/>
      <sheetName val="CORRECT-PAN-Q-3-2013"/>
      <sheetName val="FY-14-15-PAN"/>
      <sheetName val="FY-15-16-PAN"/>
      <sheetName val="Sheet1"/>
    </sheetNames>
    <sheetDataSet>
      <sheetData sheetId="0">
        <row r="1">
          <cell r="B1">
            <v>11153</v>
          </cell>
          <cell r="C1" t="str">
            <v>ABUPB9075D</v>
          </cell>
          <cell r="D1" t="str">
            <v>R L BHARDWAJ</v>
          </cell>
        </row>
        <row r="2">
          <cell r="B2">
            <v>11154</v>
          </cell>
          <cell r="C2" t="str">
            <v>ACDPR1004J</v>
          </cell>
          <cell r="D2" t="str">
            <v>RAJESH RAJPUT</v>
          </cell>
        </row>
        <row r="3">
          <cell r="B3">
            <v>11157</v>
          </cell>
          <cell r="C3" t="str">
            <v>AHOPS2794L</v>
          </cell>
          <cell r="D3" t="str">
            <v>ASHOK KUMAR</v>
          </cell>
        </row>
        <row r="4">
          <cell r="B4">
            <v>11160</v>
          </cell>
          <cell r="C4" t="str">
            <v>ABDPC5316P</v>
          </cell>
          <cell r="D4" t="str">
            <v>S K CHAUHAN</v>
          </cell>
        </row>
        <row r="5">
          <cell r="B5">
            <v>11161</v>
          </cell>
          <cell r="C5" t="str">
            <v>AERPS9397B</v>
          </cell>
          <cell r="D5" t="str">
            <v>K D SHARMA</v>
          </cell>
        </row>
        <row r="6">
          <cell r="B6">
            <v>11162</v>
          </cell>
          <cell r="C6" t="str">
            <v>AIAPK6696C</v>
          </cell>
          <cell r="D6" t="str">
            <v>VIRENDER KUMAR</v>
          </cell>
        </row>
        <row r="7">
          <cell r="B7">
            <v>11169</v>
          </cell>
          <cell r="C7" t="str">
            <v>AERPS9441N</v>
          </cell>
          <cell r="D7" t="str">
            <v>KAPIL SAROCH</v>
          </cell>
        </row>
        <row r="8">
          <cell r="B8">
            <v>11170</v>
          </cell>
          <cell r="C8" t="str">
            <v>AFLPS0016A</v>
          </cell>
          <cell r="D8" t="str">
            <v>RANBIR SINGH RANA</v>
          </cell>
        </row>
        <row r="9">
          <cell r="B9">
            <v>11171</v>
          </cell>
          <cell r="C9" t="str">
            <v>ADAPK4445N</v>
          </cell>
          <cell r="D9" t="str">
            <v>SURESH GAUTAM</v>
          </cell>
        </row>
        <row r="10">
          <cell r="B10">
            <v>11175</v>
          </cell>
          <cell r="C10" t="str">
            <v>ABNPB8945K</v>
          </cell>
          <cell r="D10" t="str">
            <v>MANOJ BHARGAVA</v>
          </cell>
        </row>
        <row r="11">
          <cell r="B11">
            <v>11177</v>
          </cell>
          <cell r="C11" t="str">
            <v>AKIPS6040A</v>
          </cell>
          <cell r="D11" t="str">
            <v>K P SINGH</v>
          </cell>
        </row>
        <row r="12">
          <cell r="B12">
            <v>11178</v>
          </cell>
          <cell r="C12" t="str">
            <v>AHJPS2456G</v>
          </cell>
          <cell r="D12" t="str">
            <v>J P SAINI</v>
          </cell>
        </row>
        <row r="13">
          <cell r="B13">
            <v>11179</v>
          </cell>
          <cell r="C13" t="str">
            <v>AHAPS7692B</v>
          </cell>
          <cell r="D13" t="str">
            <v>NEELAM SHARMA</v>
          </cell>
        </row>
        <row r="14">
          <cell r="B14">
            <v>11180</v>
          </cell>
          <cell r="C14" t="str">
            <v>ADVPP2548J</v>
          </cell>
          <cell r="D14" t="str">
            <v>RAJENDRA PRASAD</v>
          </cell>
        </row>
        <row r="15">
          <cell r="B15">
            <v>11189</v>
          </cell>
          <cell r="C15" t="str">
            <v>ABOPV6721A</v>
          </cell>
          <cell r="D15" t="str">
            <v>C VARSHANEYA</v>
          </cell>
        </row>
        <row r="16">
          <cell r="B16">
            <v>11193</v>
          </cell>
          <cell r="C16" t="str">
            <v>ABXPG0933G</v>
          </cell>
          <cell r="D16" t="str">
            <v>V K GUPTA</v>
          </cell>
        </row>
        <row r="17">
          <cell r="B17">
            <v>11194</v>
          </cell>
          <cell r="C17" t="str">
            <v>ACJPA1158L</v>
          </cell>
          <cell r="D17" t="str">
            <v>R K ASRANI</v>
          </cell>
        </row>
        <row r="18">
          <cell r="B18">
            <v>11195</v>
          </cell>
          <cell r="C18" t="str">
            <v>ABFPA2339C</v>
          </cell>
          <cell r="D18" t="str">
            <v>R K AGNIHOTRI</v>
          </cell>
        </row>
        <row r="19">
          <cell r="B19">
            <v>11196</v>
          </cell>
          <cell r="C19" t="str">
            <v>ABYPM8173B</v>
          </cell>
          <cell r="D19" t="str">
            <v>S MITRA</v>
          </cell>
        </row>
        <row r="20">
          <cell r="B20">
            <v>11198</v>
          </cell>
          <cell r="C20" t="str">
            <v>AAUPV1833A</v>
          </cell>
          <cell r="D20" t="str">
            <v>N K VASISHTA</v>
          </cell>
        </row>
        <row r="21">
          <cell r="B21">
            <v>11200</v>
          </cell>
          <cell r="C21" t="str">
            <v>AERPS9403G</v>
          </cell>
          <cell r="D21" t="str">
            <v>M M SINGH</v>
          </cell>
        </row>
        <row r="22">
          <cell r="B22">
            <v>11201</v>
          </cell>
          <cell r="C22" t="str">
            <v>AHJPS3344P</v>
          </cell>
          <cell r="D22" t="str">
            <v>PANKAJ SOOD</v>
          </cell>
        </row>
        <row r="23">
          <cell r="B23">
            <v>11203</v>
          </cell>
          <cell r="C23" t="str">
            <v>AIAPP0852B</v>
          </cell>
          <cell r="D23" t="str">
            <v>A K PANDA</v>
          </cell>
        </row>
        <row r="24">
          <cell r="B24">
            <v>11204</v>
          </cell>
          <cell r="C24" t="str">
            <v>ADRPK8109Q</v>
          </cell>
          <cell r="D24" t="str">
            <v>SANJAY KHURANA</v>
          </cell>
        </row>
        <row r="25">
          <cell r="B25">
            <v>11206</v>
          </cell>
          <cell r="C25" t="str">
            <v>AFLPS1053D</v>
          </cell>
          <cell r="D25" t="str">
            <v>S K SHARMA</v>
          </cell>
        </row>
        <row r="26">
          <cell r="B26">
            <v>11207</v>
          </cell>
          <cell r="C26" t="str">
            <v>ABVPC8772H</v>
          </cell>
          <cell r="D26" t="str">
            <v>R K CHANDEL</v>
          </cell>
        </row>
        <row r="27">
          <cell r="B27">
            <v>11212</v>
          </cell>
          <cell r="C27" t="str">
            <v>AIAPS6678J</v>
          </cell>
          <cell r="D27" t="str">
            <v>SAROJ BALA</v>
          </cell>
        </row>
        <row r="28">
          <cell r="B28">
            <v>11220</v>
          </cell>
          <cell r="C28" t="str">
            <v>AQQPS7425M</v>
          </cell>
          <cell r="D28" t="str">
            <v>KAMLESH CHAND SOOD</v>
          </cell>
        </row>
        <row r="29">
          <cell r="B29">
            <v>11224</v>
          </cell>
          <cell r="C29" t="str">
            <v>ADAPK3105B</v>
          </cell>
          <cell r="D29" t="str">
            <v>K K KATOCH</v>
          </cell>
        </row>
        <row r="30">
          <cell r="B30">
            <v>11225</v>
          </cell>
          <cell r="C30" t="str">
            <v>ACOPP5052F</v>
          </cell>
          <cell r="D30" t="str">
            <v>PAWAN KUMAR</v>
          </cell>
        </row>
        <row r="31">
          <cell r="B31">
            <v>11227</v>
          </cell>
          <cell r="C31" t="str">
            <v>AISPS0289D</v>
          </cell>
          <cell r="D31" t="str">
            <v>JANARDAN SINGH</v>
          </cell>
        </row>
        <row r="32">
          <cell r="B32">
            <v>11229</v>
          </cell>
          <cell r="C32" t="str">
            <v>ACTPG5595M</v>
          </cell>
          <cell r="D32" t="str">
            <v>J S GULERIA</v>
          </cell>
        </row>
        <row r="33">
          <cell r="B33">
            <v>11230</v>
          </cell>
          <cell r="C33" t="str">
            <v>AAOPV5494R</v>
          </cell>
          <cell r="D33" t="str">
            <v>NEENA VYAS</v>
          </cell>
        </row>
        <row r="34">
          <cell r="B34">
            <v>11231</v>
          </cell>
          <cell r="C34" t="str">
            <v>AHJPS3291H</v>
          </cell>
          <cell r="D34" t="str">
            <v>AJAY SOOD</v>
          </cell>
        </row>
        <row r="35">
          <cell r="B35">
            <v>11233</v>
          </cell>
          <cell r="C35" t="str">
            <v>ADVPP2282R</v>
          </cell>
          <cell r="D35" t="str">
            <v>N K PATHANIA</v>
          </cell>
        </row>
        <row r="36">
          <cell r="B36">
            <v>11234</v>
          </cell>
          <cell r="C36" t="str">
            <v>AAOPV5428R</v>
          </cell>
          <cell r="D36" t="str">
            <v>A C  VARSHNEY</v>
          </cell>
        </row>
        <row r="37">
          <cell r="B37">
            <v>11235</v>
          </cell>
          <cell r="C37" t="str">
            <v>ACSPK6097P</v>
          </cell>
          <cell r="D37" t="str">
            <v>M S  KANWAR</v>
          </cell>
        </row>
        <row r="38">
          <cell r="B38">
            <v>11236</v>
          </cell>
          <cell r="C38" t="str">
            <v>ADXPK8784B</v>
          </cell>
          <cell r="D38" t="str">
            <v>ADARSH KUMAR</v>
          </cell>
        </row>
        <row r="39">
          <cell r="B39">
            <v>11239</v>
          </cell>
          <cell r="C39" t="str">
            <v>AABPO5691E</v>
          </cell>
          <cell r="D39" t="str">
            <v>C K OBEROI</v>
          </cell>
        </row>
        <row r="40">
          <cell r="B40">
            <v>11240</v>
          </cell>
          <cell r="C40" t="str">
            <v>AJCPM6048B</v>
          </cell>
          <cell r="D40" t="str">
            <v>KAMAL MOHINI</v>
          </cell>
        </row>
        <row r="41">
          <cell r="B41">
            <v>11242</v>
          </cell>
          <cell r="C41" t="str">
            <v>ACDPA8926G</v>
          </cell>
          <cell r="D41" t="str">
            <v>CHANDER PARKASH</v>
          </cell>
        </row>
        <row r="42">
          <cell r="B42">
            <v>11245</v>
          </cell>
          <cell r="C42" t="str">
            <v>AGXPS2748G</v>
          </cell>
          <cell r="D42" t="str">
            <v>ASHWANI SHARMA</v>
          </cell>
        </row>
        <row r="43">
          <cell r="B43">
            <v>11248</v>
          </cell>
          <cell r="C43" t="str">
            <v>ABDPC5434A</v>
          </cell>
          <cell r="D43" t="str">
            <v>H K CHAUDHARY</v>
          </cell>
        </row>
        <row r="44">
          <cell r="B44">
            <v>11249</v>
          </cell>
          <cell r="C44" t="str">
            <v>AIOPS3489D</v>
          </cell>
          <cell r="D44" t="str">
            <v>S K SHARMA</v>
          </cell>
        </row>
        <row r="45">
          <cell r="B45">
            <v>11252</v>
          </cell>
          <cell r="C45" t="str">
            <v>ABNPB8944J</v>
          </cell>
          <cell r="D45" t="str">
            <v>J C BHANDARI</v>
          </cell>
        </row>
        <row r="46">
          <cell r="B46">
            <v>11253</v>
          </cell>
          <cell r="C46" t="str">
            <v>ABQPG2929K</v>
          </cell>
          <cell r="D46" t="str">
            <v>A S  GAUTAM</v>
          </cell>
        </row>
        <row r="47">
          <cell r="B47">
            <v>11254</v>
          </cell>
          <cell r="C47" t="str">
            <v>AFLPS1791J</v>
          </cell>
          <cell r="D47" t="str">
            <v>V K  SOOD</v>
          </cell>
        </row>
        <row r="48">
          <cell r="B48">
            <v>11257</v>
          </cell>
          <cell r="C48" t="str">
            <v>AFLPS1794P</v>
          </cell>
          <cell r="D48" t="str">
            <v>TILAK RAJ SHARMA</v>
          </cell>
        </row>
        <row r="49">
          <cell r="B49">
            <v>11258</v>
          </cell>
          <cell r="C49" t="str">
            <v>ACEPM4459R</v>
          </cell>
          <cell r="D49" t="str">
            <v>R K  MITTAL</v>
          </cell>
        </row>
        <row r="50">
          <cell r="B50">
            <v>11261</v>
          </cell>
          <cell r="C50" t="str">
            <v>ADAPK3059Q</v>
          </cell>
          <cell r="D50" t="str">
            <v>NAVEEN KUMAR</v>
          </cell>
        </row>
        <row r="51">
          <cell r="B51">
            <v>11262</v>
          </cell>
          <cell r="C51" t="str">
            <v>AGPPS2273J</v>
          </cell>
          <cell r="D51" t="str">
            <v>KAMAL DEV</v>
          </cell>
        </row>
        <row r="52">
          <cell r="B52">
            <v>11265</v>
          </cell>
          <cell r="C52" t="str">
            <v>AAQPN8079G</v>
          </cell>
          <cell r="D52" t="str">
            <v>S C NEGI</v>
          </cell>
        </row>
        <row r="53">
          <cell r="B53">
            <v>11266</v>
          </cell>
          <cell r="C53" t="str">
            <v>ABGPR5516F</v>
          </cell>
          <cell r="D53" t="str">
            <v>S K RANA</v>
          </cell>
        </row>
        <row r="54">
          <cell r="B54">
            <v>11267</v>
          </cell>
          <cell r="C54" t="str">
            <v>AFLPS2422J</v>
          </cell>
          <cell r="D54" t="str">
            <v>RANBIR SINGH</v>
          </cell>
        </row>
        <row r="55">
          <cell r="B55">
            <v>11269</v>
          </cell>
          <cell r="C55" t="str">
            <v>AGXPS2549D</v>
          </cell>
          <cell r="D55" t="str">
            <v>A K SOOD</v>
          </cell>
        </row>
        <row r="56">
          <cell r="B56">
            <v>11271</v>
          </cell>
          <cell r="C56" t="str">
            <v>AERPS8794Q</v>
          </cell>
          <cell r="D56" t="str">
            <v>ANIL KUMAR SOOD</v>
          </cell>
        </row>
        <row r="57">
          <cell r="B57">
            <v>11275</v>
          </cell>
          <cell r="C57" t="str">
            <v>AAUPC8187E</v>
          </cell>
          <cell r="D57" t="str">
            <v>A K CHADDHA</v>
          </cell>
        </row>
        <row r="58">
          <cell r="B58">
            <v>11280</v>
          </cell>
          <cell r="C58" t="str">
            <v>ABPPC2725G</v>
          </cell>
          <cell r="D58" t="str">
            <v>Y S CHANDEL</v>
          </cell>
        </row>
        <row r="59">
          <cell r="B59">
            <v>11281</v>
          </cell>
          <cell r="C59" t="str">
            <v>ADYPS7712G</v>
          </cell>
          <cell r="D59" t="str">
            <v>D C SHARMA</v>
          </cell>
        </row>
        <row r="60">
          <cell r="B60">
            <v>11283</v>
          </cell>
          <cell r="C60" t="str">
            <v>ABTPC5174H</v>
          </cell>
          <cell r="D60" t="str">
            <v>R S CHANDEL</v>
          </cell>
        </row>
        <row r="61">
          <cell r="B61">
            <v>11286</v>
          </cell>
          <cell r="C61" t="str">
            <v>ACUPM6351L</v>
          </cell>
          <cell r="D61" t="str">
            <v>P K MEHTA</v>
          </cell>
        </row>
        <row r="62">
          <cell r="B62">
            <v>11292</v>
          </cell>
          <cell r="C62" t="str">
            <v>ABVPD1074B</v>
          </cell>
          <cell r="D62" t="str">
            <v>S P DIXIT</v>
          </cell>
        </row>
        <row r="63">
          <cell r="B63">
            <v>11293</v>
          </cell>
          <cell r="C63" t="str">
            <v>AGXPS2631J</v>
          </cell>
          <cell r="D63" t="str">
            <v>V K SHARMA</v>
          </cell>
        </row>
        <row r="64">
          <cell r="B64">
            <v>11295</v>
          </cell>
          <cell r="C64" t="str">
            <v>ABBPD3264H</v>
          </cell>
          <cell r="D64" t="str">
            <v>Y P DUBEY</v>
          </cell>
        </row>
        <row r="65">
          <cell r="B65">
            <v>11300</v>
          </cell>
          <cell r="C65" t="str">
            <v>ABHPS4164R</v>
          </cell>
          <cell r="D65" t="str">
            <v>V K SURI</v>
          </cell>
        </row>
        <row r="66">
          <cell r="B66">
            <v>11302</v>
          </cell>
          <cell r="C66" t="str">
            <v>AEXPS0189M</v>
          </cell>
          <cell r="D66" t="str">
            <v>S P SHARMA</v>
          </cell>
        </row>
        <row r="67">
          <cell r="B67">
            <v>11303</v>
          </cell>
          <cell r="C67" t="str">
            <v>ADYPS8115K</v>
          </cell>
          <cell r="D67" t="str">
            <v>S K SUBEHIA</v>
          </cell>
        </row>
        <row r="68">
          <cell r="B68">
            <v>11306</v>
          </cell>
          <cell r="C68" t="str">
            <v>AGPPS2270M</v>
          </cell>
          <cell r="D68" t="str">
            <v>PARDEEP KUMAR</v>
          </cell>
        </row>
        <row r="69">
          <cell r="B69">
            <v>11310</v>
          </cell>
          <cell r="C69" t="str">
            <v>AASPT5801A</v>
          </cell>
          <cell r="D69" t="str">
            <v>A S TULI</v>
          </cell>
        </row>
        <row r="70">
          <cell r="B70">
            <v>11314</v>
          </cell>
          <cell r="C70" t="str">
            <v>ACFPM1806M</v>
          </cell>
          <cell r="D70" t="str">
            <v>SUMATI REKHA MALHOTRA</v>
          </cell>
        </row>
        <row r="71">
          <cell r="B71">
            <v>11315</v>
          </cell>
          <cell r="C71" t="str">
            <v>ACOPP5051G</v>
          </cell>
          <cell r="D71" t="str">
            <v>RAJ PATHANIA</v>
          </cell>
        </row>
        <row r="72">
          <cell r="B72">
            <v>11317</v>
          </cell>
          <cell r="C72" t="str">
            <v>AEXPS0144J</v>
          </cell>
          <cell r="D72" t="str">
            <v>AVINASH SHARMA</v>
          </cell>
        </row>
        <row r="73">
          <cell r="B73">
            <v>11318</v>
          </cell>
          <cell r="C73" t="str">
            <v>ACSPK5887D</v>
          </cell>
          <cell r="D73" t="str">
            <v>JATINDER KISTWARIA</v>
          </cell>
        </row>
        <row r="74">
          <cell r="B74">
            <v>11320</v>
          </cell>
          <cell r="C74" t="str">
            <v>ACSPK6083H</v>
          </cell>
          <cell r="D74" t="str">
            <v>PROMILA KANWAR</v>
          </cell>
        </row>
        <row r="75">
          <cell r="B75">
            <v>11321</v>
          </cell>
          <cell r="C75" t="str">
            <v>ACRPG4640H</v>
          </cell>
          <cell r="D75" t="str">
            <v>SAPNA GAUTAM</v>
          </cell>
        </row>
        <row r="76">
          <cell r="B76">
            <v>11322</v>
          </cell>
          <cell r="C76" t="str">
            <v>ABYPM8163H</v>
          </cell>
          <cell r="D76" t="str">
            <v>RAJNI MODGIL</v>
          </cell>
        </row>
        <row r="77">
          <cell r="B77">
            <v>11323</v>
          </cell>
          <cell r="C77" t="str">
            <v>AERPS9434H</v>
          </cell>
          <cell r="D77" t="str">
            <v>SANGITA SOOD</v>
          </cell>
        </row>
        <row r="78">
          <cell r="B78">
            <v>11325</v>
          </cell>
          <cell r="C78" t="str">
            <v>ABNPD2088B</v>
          </cell>
          <cell r="D78" t="str">
            <v>Y S DHALIWAL</v>
          </cell>
        </row>
        <row r="79">
          <cell r="B79">
            <v>11327</v>
          </cell>
          <cell r="C79" t="str">
            <v>ACFPC1440D</v>
          </cell>
          <cell r="D79" t="str">
            <v>K S CHANDEL</v>
          </cell>
        </row>
        <row r="80">
          <cell r="B80">
            <v>11329</v>
          </cell>
          <cell r="C80" t="str">
            <v>ADYPS8625E</v>
          </cell>
          <cell r="D80" t="str">
            <v>YUDHVIR SINGH CHOUHAN</v>
          </cell>
        </row>
        <row r="81">
          <cell r="B81">
            <v>11330</v>
          </cell>
          <cell r="C81" t="str">
            <v>AEXPS0107D</v>
          </cell>
          <cell r="D81" t="str">
            <v>VIDYA SAGAR</v>
          </cell>
        </row>
        <row r="82">
          <cell r="B82">
            <v>11332</v>
          </cell>
          <cell r="C82" t="str">
            <v>ABZPR5406M</v>
          </cell>
          <cell r="D82" t="str">
            <v>DESH RAJ</v>
          </cell>
        </row>
        <row r="83">
          <cell r="B83">
            <v>11335</v>
          </cell>
          <cell r="C83" t="str">
            <v>ABBPD3291J</v>
          </cell>
          <cell r="D83" t="str">
            <v>R P  DHAMI</v>
          </cell>
        </row>
        <row r="84">
          <cell r="B84">
            <v>11339</v>
          </cell>
          <cell r="C84" t="str">
            <v>AGPPS2268F</v>
          </cell>
          <cell r="D84" t="str">
            <v>K B SHARMA</v>
          </cell>
        </row>
        <row r="85">
          <cell r="B85">
            <v>11340</v>
          </cell>
          <cell r="C85" t="str">
            <v>AEJPK2977H</v>
          </cell>
          <cell r="D85" t="str">
            <v>NARESH KUMAR</v>
          </cell>
        </row>
        <row r="86">
          <cell r="B86">
            <v>11341</v>
          </cell>
          <cell r="C86" t="str">
            <v>ADOPK1297N</v>
          </cell>
          <cell r="D86" t="str">
            <v>RAVINDRA KUMAR</v>
          </cell>
        </row>
        <row r="87">
          <cell r="B87">
            <v>11344</v>
          </cell>
          <cell r="C87" t="str">
            <v>ADYPS8416M</v>
          </cell>
          <cell r="D87" t="str">
            <v>J S SOHI</v>
          </cell>
        </row>
        <row r="88">
          <cell r="B88">
            <v>11346</v>
          </cell>
          <cell r="C88" t="str">
            <v>ACEPK6492N</v>
          </cell>
          <cell r="D88" t="str">
            <v>ANUP KATOCH</v>
          </cell>
        </row>
        <row r="89">
          <cell r="B89">
            <v>11347</v>
          </cell>
          <cell r="C89" t="str">
            <v>ABIPA9585F</v>
          </cell>
          <cell r="D89" t="str">
            <v>ATUL</v>
          </cell>
        </row>
        <row r="90">
          <cell r="B90">
            <v>11348</v>
          </cell>
          <cell r="C90" t="str">
            <v>ACOPP5111H</v>
          </cell>
          <cell r="D90" t="str">
            <v>PUNAM</v>
          </cell>
        </row>
        <row r="91">
          <cell r="B91">
            <v>11349</v>
          </cell>
          <cell r="C91" t="str">
            <v>AACPU9523E</v>
          </cell>
          <cell r="D91" t="str">
            <v>RAJESH UPPAL</v>
          </cell>
        </row>
        <row r="92">
          <cell r="B92">
            <v>11353</v>
          </cell>
          <cell r="C92" t="str">
            <v>ABAPV3560B</v>
          </cell>
          <cell r="D92" t="str">
            <v>DINESH KUMAR VATSA</v>
          </cell>
        </row>
        <row r="93">
          <cell r="B93">
            <v>11354</v>
          </cell>
          <cell r="C93" t="str">
            <v>ACIPG5199C</v>
          </cell>
          <cell r="D93" t="str">
            <v>ASHWANI KUMAR GOEL</v>
          </cell>
        </row>
        <row r="94">
          <cell r="B94">
            <v>11355</v>
          </cell>
          <cell r="C94" t="str">
            <v>ACIPG5198D</v>
          </cell>
          <cell r="D94" t="str">
            <v>RAKESH KUMAR GUPTA</v>
          </cell>
        </row>
        <row r="95">
          <cell r="B95">
            <v>11356</v>
          </cell>
          <cell r="C95" t="str">
            <v>ALTPS2103G</v>
          </cell>
          <cell r="D95" t="str">
            <v>VINOD KUMAR SHARMA</v>
          </cell>
        </row>
        <row r="96">
          <cell r="B96">
            <v>11357</v>
          </cell>
          <cell r="C96" t="str">
            <v>AERPS9437E</v>
          </cell>
          <cell r="D96" t="str">
            <v>CHHOTTOO RAM SHARMA</v>
          </cell>
        </row>
        <row r="97">
          <cell r="B97">
            <v>11359</v>
          </cell>
          <cell r="C97" t="str">
            <v>ABSPG1162E</v>
          </cell>
          <cell r="D97" t="str">
            <v>MAHENDER KUMAR GUPTA</v>
          </cell>
        </row>
        <row r="98">
          <cell r="B98">
            <v>11360</v>
          </cell>
          <cell r="C98" t="str">
            <v>ACSPK6095R</v>
          </cell>
          <cell r="D98" t="str">
            <v>S S KANWAR</v>
          </cell>
        </row>
        <row r="99">
          <cell r="B99">
            <v>11363</v>
          </cell>
          <cell r="C99" t="str">
            <v>ABYPM8172A</v>
          </cell>
          <cell r="D99" t="str">
            <v>R K  MANDIAL</v>
          </cell>
        </row>
        <row r="100">
          <cell r="B100">
            <v>11364</v>
          </cell>
          <cell r="C100" t="str">
            <v>AALPW5350L</v>
          </cell>
          <cell r="D100" t="str">
            <v>DES RAJ</v>
          </cell>
        </row>
        <row r="101">
          <cell r="B101">
            <v>11365</v>
          </cell>
          <cell r="C101" t="str">
            <v>AFNPP0503R</v>
          </cell>
          <cell r="D101" t="str">
            <v>B  PAL</v>
          </cell>
        </row>
        <row r="102">
          <cell r="B102">
            <v>11366</v>
          </cell>
          <cell r="C102" t="str">
            <v>AEAPK4774P</v>
          </cell>
          <cell r="D102" t="str">
            <v>R S KISTHWADIA</v>
          </cell>
        </row>
        <row r="103">
          <cell r="B103">
            <v>11367</v>
          </cell>
          <cell r="C103" t="str">
            <v>ABNPB8983B</v>
          </cell>
          <cell r="D103" t="str">
            <v>G L BANSAL</v>
          </cell>
        </row>
        <row r="104">
          <cell r="B104">
            <v>11374</v>
          </cell>
          <cell r="C104" t="str">
            <v>ADYPS8689L</v>
          </cell>
          <cell r="D104" t="str">
            <v>KAMLESH SINGH</v>
          </cell>
        </row>
        <row r="105">
          <cell r="B105">
            <v>11376</v>
          </cell>
          <cell r="C105" t="str">
            <v>ABSPG1163F</v>
          </cell>
          <cell r="D105" t="str">
            <v>N K  GUPTA</v>
          </cell>
        </row>
        <row r="106">
          <cell r="B106">
            <v>11379</v>
          </cell>
          <cell r="C106" t="str">
            <v>AHJPS2815B</v>
          </cell>
          <cell r="D106" t="str">
            <v>ANITA SINGH</v>
          </cell>
        </row>
        <row r="107">
          <cell r="B107">
            <v>11381</v>
          </cell>
          <cell r="C107" t="str">
            <v>AKZPS2218M</v>
          </cell>
          <cell r="D107" t="str">
            <v>SARDA SINGH</v>
          </cell>
        </row>
        <row r="108">
          <cell r="B108">
            <v>11382</v>
          </cell>
          <cell r="C108" t="str">
            <v>AEXPS0025G</v>
          </cell>
          <cell r="D108" t="str">
            <v>S C SHARMA</v>
          </cell>
        </row>
        <row r="109">
          <cell r="B109">
            <v>11388</v>
          </cell>
          <cell r="C109" t="str">
            <v>AAOPT1555H</v>
          </cell>
          <cell r="D109" t="str">
            <v>Y P THAKUR</v>
          </cell>
        </row>
        <row r="110">
          <cell r="B110">
            <v>11389</v>
          </cell>
          <cell r="C110" t="str">
            <v>ACPPK7765B</v>
          </cell>
          <cell r="D110" t="str">
            <v>SANJEET KATOCH</v>
          </cell>
        </row>
        <row r="111">
          <cell r="B111">
            <v>11393</v>
          </cell>
          <cell r="C111" t="str">
            <v>ABUPB9072E</v>
          </cell>
          <cell r="D111" t="str">
            <v>SURINDER BHAN</v>
          </cell>
        </row>
        <row r="112">
          <cell r="B112">
            <v>11395</v>
          </cell>
          <cell r="C112" t="str">
            <v>ABRPP0012D</v>
          </cell>
          <cell r="D112" t="str">
            <v>SATISH PAUL</v>
          </cell>
        </row>
        <row r="113">
          <cell r="B113">
            <v>11396</v>
          </cell>
          <cell r="C113" t="str">
            <v>ADYPS8031L</v>
          </cell>
          <cell r="D113" t="str">
            <v>D K SHARMA</v>
          </cell>
        </row>
        <row r="114">
          <cell r="B114">
            <v>11397</v>
          </cell>
          <cell r="C114" t="str">
            <v>ABBPT2736J</v>
          </cell>
          <cell r="D114" t="str">
            <v>BHAG RAM THAKUR</v>
          </cell>
        </row>
        <row r="115">
          <cell r="B115">
            <v>11399</v>
          </cell>
          <cell r="C115" t="str">
            <v>AACPU9524D</v>
          </cell>
          <cell r="D115" t="str">
            <v>S K UPADHAYA</v>
          </cell>
        </row>
        <row r="116">
          <cell r="B116">
            <v>11401</v>
          </cell>
          <cell r="C116" t="str">
            <v>AGPPS1577C</v>
          </cell>
          <cell r="D116" t="str">
            <v>B M  SHARMA</v>
          </cell>
        </row>
        <row r="117">
          <cell r="B117">
            <v>11402</v>
          </cell>
          <cell r="C117" t="str">
            <v>ACTPD8637M</v>
          </cell>
          <cell r="D117" t="str">
            <v>S DHANCHOLIA</v>
          </cell>
        </row>
        <row r="118">
          <cell r="B118">
            <v>11408</v>
          </cell>
          <cell r="C118" t="str">
            <v>ACOPP5101F</v>
          </cell>
          <cell r="D118" t="str">
            <v>Y S PAUL</v>
          </cell>
        </row>
        <row r="119">
          <cell r="B119">
            <v>11410</v>
          </cell>
          <cell r="C119" t="str">
            <v>AGPPS2274R</v>
          </cell>
          <cell r="D119" t="str">
            <v>P N  SHARMA</v>
          </cell>
        </row>
        <row r="120">
          <cell r="B120">
            <v>11411</v>
          </cell>
          <cell r="C120" t="str">
            <v>ABIPD9440N</v>
          </cell>
          <cell r="D120" t="str">
            <v>RANI DHANZE</v>
          </cell>
        </row>
        <row r="121">
          <cell r="B121">
            <v>11445</v>
          </cell>
          <cell r="C121" t="str">
            <v>AEOPK1673F</v>
          </cell>
          <cell r="D121" t="str">
            <v>R K  KAPILA</v>
          </cell>
        </row>
        <row r="122">
          <cell r="B122">
            <v>11449</v>
          </cell>
          <cell r="C122" t="str">
            <v>AIHPS6878H</v>
          </cell>
          <cell r="D122" t="str">
            <v>V K SHARMA</v>
          </cell>
        </row>
        <row r="123">
          <cell r="B123">
            <v>11456</v>
          </cell>
          <cell r="C123" t="str">
            <v>AGXPS2634P</v>
          </cell>
          <cell r="D123" t="str">
            <v>MANDEEP SHARMA</v>
          </cell>
        </row>
        <row r="124">
          <cell r="B124">
            <v>11457</v>
          </cell>
          <cell r="C124" t="str">
            <v>AAYPN3785B</v>
          </cell>
          <cell r="D124" t="str">
            <v>K B  NAGAL</v>
          </cell>
        </row>
        <row r="125">
          <cell r="B125">
            <v>11462</v>
          </cell>
          <cell r="C125" t="str">
            <v>ABDPV3865A</v>
          </cell>
          <cell r="D125" t="str">
            <v>SUBHASH VERMA</v>
          </cell>
        </row>
        <row r="126">
          <cell r="B126">
            <v>11464</v>
          </cell>
          <cell r="C126" t="str">
            <v>ABDPC9799G</v>
          </cell>
          <cell r="D126" t="str">
            <v>RAJESH KUMAR CHAHOTA</v>
          </cell>
        </row>
        <row r="127">
          <cell r="B127">
            <v>11466</v>
          </cell>
          <cell r="C127" t="str">
            <v>AAYPK3910D</v>
          </cell>
          <cell r="D127" t="str">
            <v>RAMA KALIA</v>
          </cell>
        </row>
        <row r="128">
          <cell r="B128">
            <v>11468</v>
          </cell>
          <cell r="C128" t="str">
            <v>ABUPT7140F</v>
          </cell>
          <cell r="D128" t="str">
            <v>SOM PRAKASH TYAGI</v>
          </cell>
        </row>
        <row r="129">
          <cell r="B129">
            <v>11477</v>
          </cell>
          <cell r="C129" t="str">
            <v>ABBPT2743D</v>
          </cell>
          <cell r="D129" t="str">
            <v>D R THAKUR</v>
          </cell>
        </row>
        <row r="130">
          <cell r="B130">
            <v>11478</v>
          </cell>
          <cell r="C130" t="str">
            <v>ADCPS6794C</v>
          </cell>
          <cell r="D130" t="str">
            <v>ALOK  SHARMA</v>
          </cell>
        </row>
        <row r="131">
          <cell r="B131">
            <v>11482</v>
          </cell>
          <cell r="C131" t="str">
            <v>ADBPK3072G</v>
          </cell>
          <cell r="D131" t="str">
            <v>ARUN KUMAR</v>
          </cell>
        </row>
        <row r="132">
          <cell r="B132">
            <v>11483</v>
          </cell>
          <cell r="C132" t="str">
            <v>AFLPS0127E</v>
          </cell>
          <cell r="D132" t="str">
            <v>G D SHARMA</v>
          </cell>
        </row>
        <row r="133">
          <cell r="B133">
            <v>11489</v>
          </cell>
          <cell r="C133" t="str">
            <v>ACGPP5513P</v>
          </cell>
          <cell r="D133" t="str">
            <v>K K PARMAR</v>
          </cell>
        </row>
        <row r="134">
          <cell r="B134">
            <v>11490</v>
          </cell>
          <cell r="C134" t="str">
            <v>ADBPK4345A</v>
          </cell>
          <cell r="D134" t="str">
            <v>R K KATARIA</v>
          </cell>
        </row>
        <row r="135">
          <cell r="B135">
            <v>11495</v>
          </cell>
          <cell r="C135" t="str">
            <v>ACDPB9246N</v>
          </cell>
          <cell r="D135" t="str">
            <v>DEVINDER KUMAR  BANYAL</v>
          </cell>
        </row>
        <row r="136">
          <cell r="B136">
            <v>11496</v>
          </cell>
          <cell r="C136" t="str">
            <v>AAUPC6987G</v>
          </cell>
          <cell r="D136" t="str">
            <v>DESH RAJ CHAUDHARY</v>
          </cell>
        </row>
        <row r="137">
          <cell r="B137">
            <v>11499</v>
          </cell>
          <cell r="C137" t="str">
            <v>AFTPK8901Q</v>
          </cell>
          <cell r="D137" t="str">
            <v>ARVIND KUMAR</v>
          </cell>
        </row>
        <row r="138">
          <cell r="B138">
            <v>11500</v>
          </cell>
          <cell r="C138" t="str">
            <v>AHBPK1045P</v>
          </cell>
          <cell r="D138" t="str">
            <v>RAJAN KATOCH</v>
          </cell>
        </row>
        <row r="139">
          <cell r="B139">
            <v>11501</v>
          </cell>
          <cell r="C139" t="str">
            <v>AHJPS3328P</v>
          </cell>
          <cell r="D139" t="str">
            <v>SONIA SOOD</v>
          </cell>
        </row>
        <row r="140">
          <cell r="B140">
            <v>11503</v>
          </cell>
          <cell r="C140" t="str">
            <v>AHJPS2797N</v>
          </cell>
          <cell r="D140" t="str">
            <v>J K  SHARMA</v>
          </cell>
        </row>
        <row r="141">
          <cell r="B141">
            <v>11504</v>
          </cell>
          <cell r="C141" t="str">
            <v>ACOPT2398A</v>
          </cell>
          <cell r="D141" t="str">
            <v>SHEELA THAKUR</v>
          </cell>
        </row>
        <row r="142">
          <cell r="B142">
            <v>11505</v>
          </cell>
          <cell r="C142" t="str">
            <v>AAKPD3106E</v>
          </cell>
          <cell r="D142" t="str">
            <v>P K DOGRA</v>
          </cell>
        </row>
        <row r="143">
          <cell r="B143">
            <v>11506</v>
          </cell>
          <cell r="C143" t="str">
            <v>AIPPK9965P</v>
          </cell>
          <cell r="D143" t="str">
            <v>PAWAN KUMAR</v>
          </cell>
        </row>
        <row r="144">
          <cell r="B144">
            <v>11507</v>
          </cell>
          <cell r="C144" t="str">
            <v>AAKPU8936D</v>
          </cell>
          <cell r="D144" t="str">
            <v>R G UPADHYAY</v>
          </cell>
        </row>
        <row r="145">
          <cell r="B145">
            <v>11508</v>
          </cell>
          <cell r="C145" t="str">
            <v>ADYPS8124Q</v>
          </cell>
          <cell r="D145" t="str">
            <v>GEETANJALI SINGH</v>
          </cell>
        </row>
        <row r="146">
          <cell r="B146">
            <v>11512</v>
          </cell>
          <cell r="C146" t="str">
            <v>ABXPR9542C</v>
          </cell>
          <cell r="D146" t="str">
            <v>USHA RANA</v>
          </cell>
        </row>
        <row r="147">
          <cell r="B147">
            <v>11515</v>
          </cell>
          <cell r="C147" t="str">
            <v>APFPS1965N</v>
          </cell>
          <cell r="D147" t="str">
            <v>ANJALI SOOD</v>
          </cell>
        </row>
        <row r="148">
          <cell r="B148">
            <v>11516</v>
          </cell>
          <cell r="C148" t="str">
            <v>AHOPS4449L</v>
          </cell>
          <cell r="D148" t="str">
            <v>PREM SAGAR</v>
          </cell>
        </row>
        <row r="149">
          <cell r="B149">
            <v>11517</v>
          </cell>
          <cell r="C149" t="str">
            <v>AFOPG0444H</v>
          </cell>
          <cell r="D149" t="str">
            <v>RADHNA GUPTA</v>
          </cell>
        </row>
        <row r="150">
          <cell r="B150">
            <v>11518</v>
          </cell>
          <cell r="C150" t="str">
            <v>AEUPR1365K</v>
          </cell>
          <cell r="D150" t="str">
            <v>RAJEEV RATHORE</v>
          </cell>
        </row>
        <row r="151">
          <cell r="B151">
            <v>11519</v>
          </cell>
          <cell r="C151" t="str">
            <v>ACIPG5182H</v>
          </cell>
          <cell r="D151" t="str">
            <v>S K GHABRU</v>
          </cell>
        </row>
        <row r="152">
          <cell r="B152">
            <v>11520</v>
          </cell>
          <cell r="C152" t="str">
            <v>AMFPS0862D</v>
          </cell>
          <cell r="D152" t="str">
            <v>SURENDER SHARMA</v>
          </cell>
        </row>
        <row r="153">
          <cell r="B153">
            <v>11521</v>
          </cell>
          <cell r="C153" t="str">
            <v>ADAPV2379L</v>
          </cell>
          <cell r="D153" t="str">
            <v>RANJNA GUPTA</v>
          </cell>
        </row>
        <row r="154">
          <cell r="B154">
            <v>11523</v>
          </cell>
          <cell r="C154" t="str">
            <v>ADAPK3101F</v>
          </cell>
          <cell r="D154" t="str">
            <v>SHIVANI KATOCH</v>
          </cell>
        </row>
        <row r="155">
          <cell r="B155">
            <v>11525</v>
          </cell>
          <cell r="C155" t="str">
            <v>ACTPB2501L</v>
          </cell>
          <cell r="D155" t="str">
            <v>SURJEET KUMAR</v>
          </cell>
        </row>
        <row r="156">
          <cell r="B156">
            <v>11526</v>
          </cell>
          <cell r="C156" t="str">
            <v>AQNPS9808F</v>
          </cell>
          <cell r="D156" t="str">
            <v>NAGESWAR SINGH</v>
          </cell>
        </row>
        <row r="157">
          <cell r="B157">
            <v>11527</v>
          </cell>
          <cell r="C157" t="str">
            <v>ABIPD9441P</v>
          </cell>
          <cell r="D157" t="str">
            <v>JAI DEV</v>
          </cell>
        </row>
        <row r="158">
          <cell r="B158">
            <v>11532</v>
          </cell>
          <cell r="C158" t="str">
            <v>AALPW5349M</v>
          </cell>
          <cell r="D158" t="str">
            <v>DESY RANI WADHWA</v>
          </cell>
        </row>
        <row r="159">
          <cell r="B159">
            <v>11534</v>
          </cell>
          <cell r="C159" t="str">
            <v>ABRPC9824E</v>
          </cell>
          <cell r="D159" t="str">
            <v>R K CHAHOTA</v>
          </cell>
        </row>
        <row r="160">
          <cell r="B160">
            <v>11536</v>
          </cell>
          <cell r="C160" t="str">
            <v>AHIPK9813C</v>
          </cell>
          <cell r="D160" t="str">
            <v>VAIBHAV KALIA</v>
          </cell>
        </row>
        <row r="161">
          <cell r="B161">
            <v>11537</v>
          </cell>
          <cell r="C161" t="str">
            <v>ACHPD8452A</v>
          </cell>
          <cell r="D161" t="str">
            <v>K C DHIMAN</v>
          </cell>
        </row>
        <row r="162">
          <cell r="B162">
            <v>11540</v>
          </cell>
          <cell r="C162" t="str">
            <v>ABGPB9606G</v>
          </cell>
          <cell r="D162" t="str">
            <v>ASHWANI KUMAR</v>
          </cell>
        </row>
        <row r="163">
          <cell r="B163">
            <v>11541</v>
          </cell>
          <cell r="C163" t="str">
            <v>AHKPP7875K</v>
          </cell>
          <cell r="D163" t="str">
            <v>VIRENDER PATHAK</v>
          </cell>
        </row>
        <row r="164">
          <cell r="B164">
            <v>11542</v>
          </cell>
          <cell r="C164" t="str">
            <v>ANIPS5416K</v>
          </cell>
          <cell r="D164" t="str">
            <v>ARUN KUMAR SHARMA</v>
          </cell>
        </row>
        <row r="165">
          <cell r="B165">
            <v>11543</v>
          </cell>
          <cell r="C165" t="str">
            <v>AASPA8605M</v>
          </cell>
          <cell r="D165" t="str">
            <v>DAISY BASANDHER</v>
          </cell>
        </row>
        <row r="166">
          <cell r="B166">
            <v>11547</v>
          </cell>
          <cell r="C166" t="str">
            <v>AJBPS6728H</v>
          </cell>
          <cell r="D166" t="str">
            <v>SUKH DEV</v>
          </cell>
        </row>
        <row r="167">
          <cell r="B167">
            <v>11548</v>
          </cell>
          <cell r="C167" t="str">
            <v>AECPG2074C</v>
          </cell>
          <cell r="D167" t="str">
            <v>MANOJ GUPTA</v>
          </cell>
        </row>
        <row r="168">
          <cell r="B168">
            <v>11550</v>
          </cell>
          <cell r="C168" t="str">
            <v>AIAPS6662E</v>
          </cell>
          <cell r="D168" t="str">
            <v>DHANBIR SINGH</v>
          </cell>
        </row>
        <row r="169">
          <cell r="B169">
            <v>11551</v>
          </cell>
          <cell r="C169" t="str">
            <v>ABJPG6482C</v>
          </cell>
          <cell r="D169" t="str">
            <v>S L GARTAN</v>
          </cell>
        </row>
        <row r="170">
          <cell r="B170">
            <v>11552</v>
          </cell>
          <cell r="C170" t="str">
            <v>ACWPS0047F</v>
          </cell>
          <cell r="D170" t="str">
            <v>AKHILESH SINGH</v>
          </cell>
        </row>
        <row r="171">
          <cell r="B171">
            <v>11553</v>
          </cell>
          <cell r="C171" t="str">
            <v>AFDPD9637E</v>
          </cell>
          <cell r="D171" t="str">
            <v>PRASANJIT DHAR</v>
          </cell>
        </row>
        <row r="172">
          <cell r="B172">
            <v>11555</v>
          </cell>
          <cell r="C172" t="str">
            <v>ACVPS9887J</v>
          </cell>
          <cell r="D172" t="str">
            <v>SURESH KUMAR SHARMA</v>
          </cell>
        </row>
        <row r="173">
          <cell r="B173">
            <v>11556</v>
          </cell>
          <cell r="C173" t="str">
            <v>AGJPS3857L</v>
          </cell>
          <cell r="D173" t="str">
            <v>VIRENDER SINGH</v>
          </cell>
        </row>
        <row r="174">
          <cell r="B174">
            <v>11557</v>
          </cell>
          <cell r="C174" t="str">
            <v>ANLPS4154M</v>
          </cell>
          <cell r="D174" t="str">
            <v>PARVEEN SHARMA</v>
          </cell>
        </row>
        <row r="175">
          <cell r="B175">
            <v>11558</v>
          </cell>
          <cell r="C175" t="str">
            <v>AEBPP8328P</v>
          </cell>
          <cell r="D175" t="str">
            <v>SANT PARKASH</v>
          </cell>
        </row>
        <row r="176">
          <cell r="B176">
            <v>11559</v>
          </cell>
          <cell r="C176" t="str">
            <v>AJHPS1695M</v>
          </cell>
          <cell r="D176" t="str">
            <v>A K  SUD</v>
          </cell>
        </row>
        <row r="177">
          <cell r="B177">
            <v>11560</v>
          </cell>
          <cell r="C177" t="str">
            <v>AABPU0362J</v>
          </cell>
          <cell r="D177" t="str">
            <v>S K UPADHAYA</v>
          </cell>
        </row>
        <row r="178">
          <cell r="B178">
            <v>11561</v>
          </cell>
          <cell r="C178" t="str">
            <v>ACHPD8358B</v>
          </cell>
          <cell r="D178" t="str">
            <v>VISHAL DOGRA</v>
          </cell>
        </row>
        <row r="179">
          <cell r="B179">
            <v>11562</v>
          </cell>
          <cell r="C179" t="str">
            <v>AEVPM5265Q</v>
          </cell>
          <cell r="D179" t="str">
            <v>SANDEEP MANUJA</v>
          </cell>
        </row>
        <row r="180">
          <cell r="B180">
            <v>11563</v>
          </cell>
          <cell r="C180" t="str">
            <v>ANMPS7765F</v>
          </cell>
          <cell r="D180" t="str">
            <v>SANJAY SHARMA</v>
          </cell>
        </row>
        <row r="181">
          <cell r="B181">
            <v>11564</v>
          </cell>
          <cell r="C181" t="str">
            <v>AEIPA2849F</v>
          </cell>
          <cell r="D181" t="str">
            <v>KALPANA ARYA</v>
          </cell>
        </row>
        <row r="182">
          <cell r="B182">
            <v>11566</v>
          </cell>
          <cell r="C182" t="str">
            <v>AJJPS0361C</v>
          </cell>
          <cell r="D182" t="str">
            <v>DHIRENDRA SINGH</v>
          </cell>
        </row>
        <row r="183">
          <cell r="B183">
            <v>11567</v>
          </cell>
          <cell r="C183" t="str">
            <v>ACKPD2179H</v>
          </cell>
          <cell r="D183" t="str">
            <v>RAKESH KUMAR DEVLASH</v>
          </cell>
        </row>
        <row r="184">
          <cell r="B184">
            <v>11569</v>
          </cell>
          <cell r="C184" t="str">
            <v>AHAPS6331B</v>
          </cell>
          <cell r="D184" t="str">
            <v>ANAND SINGH</v>
          </cell>
        </row>
        <row r="185">
          <cell r="B185">
            <v>11570</v>
          </cell>
          <cell r="C185" t="str">
            <v>ABLPJ5059J</v>
          </cell>
          <cell r="D185" t="str">
            <v>R S JAMWAL</v>
          </cell>
        </row>
        <row r="186">
          <cell r="B186">
            <v>11571</v>
          </cell>
          <cell r="C186" t="str">
            <v>ACEPK4037H</v>
          </cell>
          <cell r="D186" t="str">
            <v>CHANDER KANTA</v>
          </cell>
        </row>
        <row r="187">
          <cell r="B187">
            <v>11572</v>
          </cell>
          <cell r="C187" t="str">
            <v>AEXPS0965H</v>
          </cell>
          <cell r="D187" t="str">
            <v>S D SHARMA</v>
          </cell>
        </row>
        <row r="188">
          <cell r="B188">
            <v>11573</v>
          </cell>
          <cell r="C188" t="str">
            <v>ANMPS7628H</v>
          </cell>
          <cell r="D188" t="str">
            <v>BRIJ BALA</v>
          </cell>
        </row>
        <row r="189">
          <cell r="B189">
            <v>11576</v>
          </cell>
          <cell r="C189" t="str">
            <v>AASPR7477E</v>
          </cell>
          <cell r="D189" t="str">
            <v>K S RANA</v>
          </cell>
        </row>
        <row r="190">
          <cell r="B190">
            <v>11577</v>
          </cell>
          <cell r="C190" t="str">
            <v>AAUPC7054J</v>
          </cell>
          <cell r="D190" t="str">
            <v>KAMLESH CHADHA</v>
          </cell>
        </row>
        <row r="191">
          <cell r="B191">
            <v>11578</v>
          </cell>
          <cell r="C191" t="str">
            <v>ABBPM4343G</v>
          </cell>
          <cell r="D191" t="str">
            <v>A K MANCHANDA</v>
          </cell>
        </row>
        <row r="192">
          <cell r="B192">
            <v>11579</v>
          </cell>
          <cell r="C192" t="str">
            <v>ABIPA9415G</v>
          </cell>
          <cell r="D192" t="str">
            <v>SANGITA ATRI</v>
          </cell>
        </row>
        <row r="193">
          <cell r="B193">
            <v>11581</v>
          </cell>
          <cell r="C193" t="str">
            <v>AFVPM3296E</v>
          </cell>
          <cell r="D193" t="str">
            <v>PANKAJ KUMAR</v>
          </cell>
        </row>
        <row r="194">
          <cell r="B194">
            <v>11583</v>
          </cell>
          <cell r="C194" t="str">
            <v>ABLPK5015H</v>
          </cell>
          <cell r="D194" t="str">
            <v>JITENDER KUMAR SHARMA</v>
          </cell>
        </row>
        <row r="195">
          <cell r="B195">
            <v>11585</v>
          </cell>
          <cell r="C195" t="str">
            <v>AHFPP8074P</v>
          </cell>
          <cell r="D195" t="str">
            <v>D K PARMAR</v>
          </cell>
        </row>
        <row r="196">
          <cell r="B196">
            <v>11586</v>
          </cell>
          <cell r="C196" t="str">
            <v>ADQPS1868P</v>
          </cell>
          <cell r="D196" t="str">
            <v>KUMAR CHAND SHARMA</v>
          </cell>
        </row>
        <row r="197">
          <cell r="B197">
            <v>11587</v>
          </cell>
          <cell r="C197" t="str">
            <v>AAJPC3733D</v>
          </cell>
          <cell r="D197" t="str">
            <v>R C CHAUHAN</v>
          </cell>
        </row>
        <row r="198">
          <cell r="B198">
            <v>11588</v>
          </cell>
          <cell r="C198" t="str">
            <v>AAHPV8375N</v>
          </cell>
          <cell r="D198" t="str">
            <v>SHYAM VERMA</v>
          </cell>
        </row>
        <row r="199">
          <cell r="B199">
            <v>11591</v>
          </cell>
          <cell r="C199" t="str">
            <v>ABOPT4968K</v>
          </cell>
          <cell r="D199" t="str">
            <v>D R THAKUR</v>
          </cell>
        </row>
        <row r="200">
          <cell r="B200">
            <v>11592</v>
          </cell>
          <cell r="C200" t="str">
            <v>AARPG6098H</v>
          </cell>
          <cell r="D200" t="str">
            <v>S K GULERIA</v>
          </cell>
        </row>
        <row r="201">
          <cell r="B201">
            <v>11593</v>
          </cell>
          <cell r="C201" t="str">
            <v>AASPR7491Q</v>
          </cell>
          <cell r="D201" t="str">
            <v>V K RATHEE</v>
          </cell>
        </row>
        <row r="202">
          <cell r="B202">
            <v>11594</v>
          </cell>
          <cell r="C202" t="str">
            <v>AKUPP2351B</v>
          </cell>
          <cell r="D202" t="str">
            <v>D P PANDEY</v>
          </cell>
        </row>
        <row r="203">
          <cell r="B203">
            <v>11595</v>
          </cell>
          <cell r="C203" t="str">
            <v>ABUPS4957K</v>
          </cell>
          <cell r="D203" t="str">
            <v>VINOD SHARMA</v>
          </cell>
        </row>
        <row r="204">
          <cell r="B204">
            <v>11599</v>
          </cell>
          <cell r="C204" t="str">
            <v>AHBPK1285F</v>
          </cell>
          <cell r="D204" t="str">
            <v>RAMESHWAR KUMAR</v>
          </cell>
        </row>
        <row r="205">
          <cell r="B205">
            <v>11600</v>
          </cell>
          <cell r="C205" t="str">
            <v>ACYPC9133E</v>
          </cell>
          <cell r="D205" t="str">
            <v>SANJAY CHADHA</v>
          </cell>
        </row>
        <row r="206">
          <cell r="B206">
            <v>11601</v>
          </cell>
          <cell r="C206" t="str">
            <v>AGAPK6315J</v>
          </cell>
          <cell r="D206" t="str">
            <v>SUMAN KUMAR</v>
          </cell>
        </row>
        <row r="207">
          <cell r="B207">
            <v>11603</v>
          </cell>
          <cell r="C207" t="str">
            <v>ABFPL5401N</v>
          </cell>
          <cell r="D207" t="str">
            <v>HARBANS LAL</v>
          </cell>
        </row>
        <row r="208">
          <cell r="B208">
            <v>11605</v>
          </cell>
          <cell r="C208" t="str">
            <v>AHOPS4410K</v>
          </cell>
          <cell r="D208" t="str">
            <v>PREM CHAND SHARMA</v>
          </cell>
        </row>
        <row r="209">
          <cell r="B209">
            <v>11606</v>
          </cell>
          <cell r="C209" t="str">
            <v>ADYPS3700N</v>
          </cell>
          <cell r="D209" t="str">
            <v>AKHILESH SHARMA</v>
          </cell>
        </row>
        <row r="210">
          <cell r="B210">
            <v>11607</v>
          </cell>
          <cell r="C210" t="str">
            <v>AEFPK8933B</v>
          </cell>
          <cell r="D210" t="str">
            <v>PARDEEP KUMAR</v>
          </cell>
        </row>
        <row r="211">
          <cell r="B211">
            <v>11608</v>
          </cell>
          <cell r="C211" t="str">
            <v>AOGPS2328F</v>
          </cell>
          <cell r="D211" t="str">
            <v>AMAR SINGH</v>
          </cell>
        </row>
        <row r="212">
          <cell r="B212">
            <v>11609</v>
          </cell>
          <cell r="C212" t="str">
            <v>ABPPB7221E</v>
          </cell>
          <cell r="D212" t="str">
            <v>A D BINDRA</v>
          </cell>
        </row>
        <row r="213">
          <cell r="B213">
            <v>11610</v>
          </cell>
          <cell r="C213" t="str">
            <v>AFLPS1750B</v>
          </cell>
          <cell r="D213" t="str">
            <v>VIRENDRA SINGH</v>
          </cell>
        </row>
        <row r="214">
          <cell r="B214">
            <v>11611</v>
          </cell>
          <cell r="C214" t="str">
            <v>ADKPR6929C</v>
          </cell>
          <cell r="D214" t="str">
            <v>VIJAY RANA</v>
          </cell>
        </row>
        <row r="215">
          <cell r="B215">
            <v>11613</v>
          </cell>
          <cell r="C215" t="str">
            <v>AIAPS8130R</v>
          </cell>
          <cell r="D215" t="str">
            <v>KAVITA SHARMA </v>
          </cell>
        </row>
        <row r="216">
          <cell r="B216">
            <v>11614</v>
          </cell>
          <cell r="C216" t="str">
            <v>ABVPV3332N</v>
          </cell>
          <cell r="D216" t="str">
            <v>KULDEEP SINGH VERMA</v>
          </cell>
        </row>
        <row r="217">
          <cell r="B217">
            <v>11615</v>
          </cell>
          <cell r="C217" t="str">
            <v>AEIPR9090R</v>
          </cell>
          <cell r="D217" t="str">
            <v>SHAKUNTALA DEVI</v>
          </cell>
        </row>
        <row r="218">
          <cell r="B218">
            <v>11616</v>
          </cell>
          <cell r="C218" t="str">
            <v>AASPY1376R</v>
          </cell>
          <cell r="D218" t="str">
            <v>DINESH SINGH YADAV</v>
          </cell>
        </row>
        <row r="219">
          <cell r="B219">
            <v>11617</v>
          </cell>
          <cell r="C219" t="str">
            <v>AIAPS7419K</v>
          </cell>
          <cell r="D219" t="str">
            <v>RAJ PAUL </v>
          </cell>
        </row>
        <row r="220">
          <cell r="B220">
            <v>11620</v>
          </cell>
          <cell r="C220" t="str">
            <v>ANSPS5907R</v>
          </cell>
          <cell r="D220" t="str">
            <v>JAHNVI SHEKHAR</v>
          </cell>
        </row>
        <row r="221">
          <cell r="B221">
            <v>11624</v>
          </cell>
          <cell r="C221" t="str">
            <v>ABUPS4269E</v>
          </cell>
          <cell r="D221" t="str">
            <v>PAWAN KUMAR</v>
          </cell>
        </row>
        <row r="222">
          <cell r="B222">
            <v>11625</v>
          </cell>
          <cell r="C222" t="str">
            <v>AEOPK1659M</v>
          </cell>
          <cell r="D222" t="str">
            <v>SANJAY KUMAR</v>
          </cell>
        </row>
        <row r="223">
          <cell r="B223">
            <v>11627</v>
          </cell>
          <cell r="C223" t="str">
            <v>ALRPS9682G</v>
          </cell>
          <cell r="D223" t="str">
            <v>SANJEEV SANDAL</v>
          </cell>
        </row>
        <row r="224">
          <cell r="B224">
            <v>11629</v>
          </cell>
          <cell r="C224" t="str">
            <v>ANBPS2408J</v>
          </cell>
          <cell r="D224" t="str">
            <v>ANUPAMA SANDAL</v>
          </cell>
        </row>
        <row r="225">
          <cell r="B225">
            <v>11630</v>
          </cell>
          <cell r="C225" t="str">
            <v>ABXPN3060H</v>
          </cell>
          <cell r="D225" t="str">
            <v>B N SINHA</v>
          </cell>
        </row>
        <row r="226">
          <cell r="B226">
            <v>11631</v>
          </cell>
          <cell r="C226" t="str">
            <v>AASPT5814H</v>
          </cell>
          <cell r="D226" t="str">
            <v>K S THAKUR</v>
          </cell>
        </row>
        <row r="227">
          <cell r="B227">
            <v>11633</v>
          </cell>
          <cell r="C227" t="str">
            <v>AEAPK5111L</v>
          </cell>
          <cell r="D227" t="str">
            <v>VEDNA KUMARI</v>
          </cell>
        </row>
        <row r="228">
          <cell r="B228">
            <v>11635</v>
          </cell>
          <cell r="C228" t="str">
            <v>ABNPB8975F</v>
          </cell>
          <cell r="D228" t="str">
            <v>DINESH BADIYALA</v>
          </cell>
        </row>
        <row r="229">
          <cell r="B229">
            <v>11636</v>
          </cell>
          <cell r="C229" t="str">
            <v>ACSPK6119L</v>
          </cell>
          <cell r="D229" t="str">
            <v>ASHOK KUMAR</v>
          </cell>
        </row>
        <row r="230">
          <cell r="B230">
            <v>11637</v>
          </cell>
          <cell r="C230" t="str">
            <v>AEXPS0497L</v>
          </cell>
          <cell r="D230" t="str">
            <v>AJAY SRIVASTAV</v>
          </cell>
        </row>
        <row r="231">
          <cell r="B231">
            <v>11638</v>
          </cell>
          <cell r="C231" t="str">
            <v>ACOPP5102G</v>
          </cell>
          <cell r="D231" t="str">
            <v>M S PATHANIA</v>
          </cell>
        </row>
        <row r="232">
          <cell r="B232">
            <v>11639</v>
          </cell>
          <cell r="C232" t="str">
            <v>AEFPK8641C</v>
          </cell>
          <cell r="D232" t="str">
            <v>ANIL KUMAR</v>
          </cell>
        </row>
        <row r="233">
          <cell r="B233">
            <v>11640</v>
          </cell>
          <cell r="C233" t="str">
            <v>AHJPS2795Q</v>
          </cell>
          <cell r="D233" t="str">
            <v>SWARAN LATA</v>
          </cell>
        </row>
        <row r="234">
          <cell r="B234">
            <v>11641</v>
          </cell>
          <cell r="C234" t="str">
            <v>AFNPR2812M</v>
          </cell>
          <cell r="D234" t="str">
            <v>S S RANA</v>
          </cell>
        </row>
        <row r="235">
          <cell r="B235">
            <v>11643</v>
          </cell>
          <cell r="C235" t="str">
            <v>ABVPS0391J</v>
          </cell>
          <cell r="D235" t="str">
            <v>PANKAJ SOOD</v>
          </cell>
        </row>
        <row r="236">
          <cell r="B236">
            <v>11645</v>
          </cell>
          <cell r="C236" t="str">
            <v>ACDPD5714D</v>
          </cell>
          <cell r="D236" t="str">
            <v>NAVEEN DUTT</v>
          </cell>
        </row>
        <row r="237">
          <cell r="B237">
            <v>11647</v>
          </cell>
          <cell r="C237" t="str">
            <v>ABFPR2376G</v>
          </cell>
          <cell r="D237" t="str">
            <v>M C RANA</v>
          </cell>
        </row>
        <row r="238">
          <cell r="B238">
            <v>11648</v>
          </cell>
          <cell r="C238" t="str">
            <v>ABDPC4950B</v>
          </cell>
          <cell r="D238" t="str">
            <v>A K CHAUBEY</v>
          </cell>
        </row>
        <row r="239">
          <cell r="B239">
            <v>11649</v>
          </cell>
          <cell r="C239" t="str">
            <v>ADJPK5587A</v>
          </cell>
          <cell r="D239" t="str">
            <v>A R KHAN</v>
          </cell>
        </row>
        <row r="240">
          <cell r="B240">
            <v>11650</v>
          </cell>
          <cell r="C240" t="str">
            <v>AIYPS9179C</v>
          </cell>
          <cell r="D240" t="str">
            <v>N K SANKHAYAN</v>
          </cell>
        </row>
        <row r="241">
          <cell r="B241">
            <v>11651</v>
          </cell>
          <cell r="C241" t="str">
            <v>AHAPS6222R</v>
          </cell>
          <cell r="D241" t="str">
            <v>BIPAN KUMAR SHARMA</v>
          </cell>
        </row>
        <row r="242">
          <cell r="B242">
            <v>11653</v>
          </cell>
          <cell r="C242" t="str">
            <v>AQPPS4258K</v>
          </cell>
          <cell r="D242" t="str">
            <v>YOGITA SHARMA</v>
          </cell>
        </row>
        <row r="243">
          <cell r="B243">
            <v>11654</v>
          </cell>
          <cell r="C243" t="str">
            <v>ADAPM6244K</v>
          </cell>
          <cell r="D243" t="str">
            <v>BHUPINDER SINGH</v>
          </cell>
        </row>
        <row r="244">
          <cell r="B244">
            <v>11657</v>
          </cell>
          <cell r="C244" t="str">
            <v>ABUPT5845R</v>
          </cell>
          <cell r="D244" t="str">
            <v>RAJESH THAKUR</v>
          </cell>
        </row>
        <row r="245">
          <cell r="B245">
            <v>11658</v>
          </cell>
          <cell r="C245" t="str">
            <v>APMPK5204R</v>
          </cell>
          <cell r="D245" t="str">
            <v>VIVEKA KATOCH</v>
          </cell>
        </row>
        <row r="246">
          <cell r="B246">
            <v>11659</v>
          </cell>
          <cell r="C246" t="str">
            <v>AJGPG0656D</v>
          </cell>
          <cell r="D246" t="str">
            <v>DORIN GUPTA</v>
          </cell>
        </row>
        <row r="247">
          <cell r="B247">
            <v>11660</v>
          </cell>
          <cell r="C247" t="str">
            <v>AFGPN1828J</v>
          </cell>
          <cell r="D247" t="str">
            <v>NANAK DEV NEGI</v>
          </cell>
        </row>
        <row r="248">
          <cell r="B248">
            <v>11661</v>
          </cell>
          <cell r="C248" t="str">
            <v>AZCPS1702J</v>
          </cell>
          <cell r="D248" t="str">
            <v>RAJESH SINGH</v>
          </cell>
        </row>
        <row r="249">
          <cell r="B249">
            <v>11662</v>
          </cell>
          <cell r="C249" t="str">
            <v>BATPS5051B</v>
          </cell>
          <cell r="D249" t="str">
            <v>RAJESH KUMAR SHARMA</v>
          </cell>
        </row>
        <row r="250">
          <cell r="B250">
            <v>11663</v>
          </cell>
          <cell r="C250" t="str">
            <v>ATRPK8237H</v>
          </cell>
          <cell r="D250" t="str">
            <v>GOPAL KATNA</v>
          </cell>
        </row>
        <row r="251">
          <cell r="B251">
            <v>11664</v>
          </cell>
          <cell r="C251" t="str">
            <v>ATPPK0655H</v>
          </cell>
          <cell r="D251" t="str">
            <v>PARDEEP KUMAR</v>
          </cell>
        </row>
        <row r="252">
          <cell r="B252">
            <v>11666</v>
          </cell>
          <cell r="C252" t="str">
            <v>AOZPS9540J</v>
          </cell>
          <cell r="D252" t="str">
            <v>LAV BHUSHAN</v>
          </cell>
        </row>
        <row r="253">
          <cell r="B253">
            <v>11667</v>
          </cell>
          <cell r="C253" t="str">
            <v>AQZPK6594Q</v>
          </cell>
          <cell r="D253" t="str">
            <v>SANJAY KUMAR</v>
          </cell>
        </row>
        <row r="254">
          <cell r="B254">
            <v>11668</v>
          </cell>
          <cell r="C254" t="str">
            <v>AJAPR9458E</v>
          </cell>
          <cell r="D254" t="str">
            <v>RAMESH RANA</v>
          </cell>
        </row>
        <row r="255">
          <cell r="B255">
            <v>11669</v>
          </cell>
          <cell r="C255" t="str">
            <v>BFHPS6103M</v>
          </cell>
          <cell r="D255" t="str">
            <v>PARVEEN SHARMA</v>
          </cell>
        </row>
        <row r="256">
          <cell r="B256">
            <v>11670</v>
          </cell>
          <cell r="C256" t="str">
            <v>AOKPP2676R</v>
          </cell>
          <cell r="D256" t="str">
            <v>ANJANA THAKUR</v>
          </cell>
        </row>
        <row r="257">
          <cell r="B257">
            <v>11671</v>
          </cell>
          <cell r="C257" t="str">
            <v>AMEPK1642G</v>
          </cell>
          <cell r="D257" t="str">
            <v>DINESH KROFA</v>
          </cell>
        </row>
        <row r="258">
          <cell r="B258">
            <v>11672</v>
          </cell>
          <cell r="C258" t="str">
            <v>ALPPK8958B</v>
          </cell>
          <cell r="D258" t="str">
            <v>PARDEEP KUMAR</v>
          </cell>
        </row>
        <row r="259">
          <cell r="B259">
            <v>11673</v>
          </cell>
          <cell r="C259" t="str">
            <v>ACVPT6060E</v>
          </cell>
          <cell r="D259" t="str">
            <v>SURENDER KUMAR THAKUR</v>
          </cell>
        </row>
        <row r="260">
          <cell r="B260">
            <v>11674</v>
          </cell>
          <cell r="C260" t="str">
            <v>AQNPS1844D</v>
          </cell>
          <cell r="D260" t="str">
            <v>RAVINDER SINGH</v>
          </cell>
        </row>
        <row r="261">
          <cell r="B261">
            <v>11675</v>
          </cell>
          <cell r="C261" t="str">
            <v>ARYPK0067E</v>
          </cell>
          <cell r="D261" t="str">
            <v>SUBHASH KUMAR</v>
          </cell>
        </row>
        <row r="262">
          <cell r="B262">
            <v>11676</v>
          </cell>
          <cell r="C262" t="str">
            <v>ACYPL0650P</v>
          </cell>
          <cell r="D262" t="str">
            <v>RAMESH LAL</v>
          </cell>
        </row>
        <row r="263">
          <cell r="B263">
            <v>11677</v>
          </cell>
          <cell r="C263" t="str">
            <v>BARPS1045M</v>
          </cell>
          <cell r="D263" t="str">
            <v>AMIT KUMAR</v>
          </cell>
        </row>
        <row r="264">
          <cell r="B264">
            <v>11678</v>
          </cell>
          <cell r="C264" t="str">
            <v>BJMPS3369A</v>
          </cell>
          <cell r="D264" t="str">
            <v>SEEMA</v>
          </cell>
        </row>
        <row r="265">
          <cell r="B265">
            <v>11680</v>
          </cell>
          <cell r="C265" t="str">
            <v>BGKPS0017A</v>
          </cell>
          <cell r="D265" t="str">
            <v>SANJAY SHARMA</v>
          </cell>
        </row>
        <row r="266">
          <cell r="B266">
            <v>11682</v>
          </cell>
          <cell r="C266" t="str">
            <v>AGWPC2984M</v>
          </cell>
          <cell r="D266" t="str">
            <v>ANIL KUMAR</v>
          </cell>
        </row>
        <row r="267">
          <cell r="B267">
            <v>11683</v>
          </cell>
          <cell r="C267" t="str">
            <v>AKUPK0978P</v>
          </cell>
          <cell r="D267" t="str">
            <v>DEEPALI KAPOOR</v>
          </cell>
        </row>
        <row r="268">
          <cell r="B268">
            <v>11684</v>
          </cell>
          <cell r="C268" t="str">
            <v>BGZPS2210J</v>
          </cell>
          <cell r="D268" t="str">
            <v>LAXMI KANT SHARMA</v>
          </cell>
        </row>
        <row r="269">
          <cell r="B269">
            <v>11686</v>
          </cell>
          <cell r="C269" t="str">
            <v>BHWPS0712D</v>
          </cell>
          <cell r="D269" t="str">
            <v>NEETU SHARMA</v>
          </cell>
        </row>
        <row r="270">
          <cell r="B270">
            <v>11687</v>
          </cell>
          <cell r="C270" t="str">
            <v>AATPN7672E</v>
          </cell>
          <cell r="D270" t="str">
            <v>T R NANDAL</v>
          </cell>
        </row>
        <row r="271">
          <cell r="B271">
            <v>11689</v>
          </cell>
          <cell r="C271" t="str">
            <v>ABXPG7265P</v>
          </cell>
          <cell r="D271" t="str">
            <v>C S GUPTA</v>
          </cell>
        </row>
        <row r="272">
          <cell r="B272">
            <v>11690</v>
          </cell>
          <cell r="C272" t="str">
            <v>ACLPR1275K</v>
          </cell>
          <cell r="D272" t="str">
            <v>R S RANA</v>
          </cell>
        </row>
        <row r="273">
          <cell r="B273">
            <v>11692</v>
          </cell>
          <cell r="C273" t="str">
            <v>AANPV8060A</v>
          </cell>
          <cell r="D273" t="str">
            <v>MADAN SINGH VERMA</v>
          </cell>
        </row>
        <row r="274">
          <cell r="B274">
            <v>11696</v>
          </cell>
          <cell r="C274" t="str">
            <v>AGMPT4586G</v>
          </cell>
          <cell r="D274" t="str">
            <v>RAKESH THAKUR </v>
          </cell>
        </row>
        <row r="275">
          <cell r="B275">
            <v>11697</v>
          </cell>
          <cell r="C275" t="str">
            <v>AUYPM1859R</v>
          </cell>
          <cell r="D275" t="str">
            <v>GIRISH MAHAJAN</v>
          </cell>
        </row>
        <row r="276">
          <cell r="B276">
            <v>11698</v>
          </cell>
          <cell r="C276" t="str">
            <v>BVOPS6168K</v>
          </cell>
          <cell r="D276" t="str">
            <v>DHANBIR SINGH</v>
          </cell>
        </row>
        <row r="277">
          <cell r="B277">
            <v>11699</v>
          </cell>
          <cell r="C277" t="str">
            <v>AOIPK1607D</v>
          </cell>
          <cell r="D277" t="str">
            <v>DEEP KUMAR</v>
          </cell>
        </row>
        <row r="278">
          <cell r="B278">
            <v>11702</v>
          </cell>
          <cell r="C278" t="str">
            <v>AEJPD2118R</v>
          </cell>
          <cell r="D278" t="str">
            <v>HEMANT DADHICH</v>
          </cell>
        </row>
        <row r="279">
          <cell r="B279">
            <v>11703</v>
          </cell>
          <cell r="C279" t="str">
            <v>AOXPB4830J</v>
          </cell>
          <cell r="D279" t="str">
            <v>KANIKA BHAGLA</v>
          </cell>
        </row>
        <row r="280">
          <cell r="B280">
            <v>11704</v>
          </cell>
          <cell r="C280" t="str">
            <v>AQMPK6260E</v>
          </cell>
          <cell r="D280" t="str">
            <v>NAVAL KISHORE</v>
          </cell>
        </row>
        <row r="281">
          <cell r="B281">
            <v>11705</v>
          </cell>
          <cell r="C281" t="str">
            <v>AGRPA3196Q</v>
          </cell>
          <cell r="D281" t="str">
            <v>MANOJ KUMAR ACHARYA</v>
          </cell>
        </row>
        <row r="282">
          <cell r="B282">
            <v>11706</v>
          </cell>
          <cell r="C282" t="str">
            <v>AGIPN1020F</v>
          </cell>
          <cell r="D282" t="str">
            <v>NEELAM BHARDWAJ</v>
          </cell>
        </row>
        <row r="283">
          <cell r="B283">
            <v>11708</v>
          </cell>
          <cell r="C283" t="str">
            <v>AGXPS2974A</v>
          </cell>
          <cell r="D283" t="str">
            <v>SURINDER KUMAR</v>
          </cell>
        </row>
        <row r="284">
          <cell r="B284">
            <v>11709</v>
          </cell>
          <cell r="C284" t="str">
            <v>BABPP6315D</v>
          </cell>
          <cell r="D284" t="str">
            <v>RAJINDER DAMU PATIL</v>
          </cell>
        </row>
        <row r="285">
          <cell r="B285">
            <v>11710</v>
          </cell>
          <cell r="C285" t="str">
            <v>AFAPT1155J</v>
          </cell>
          <cell r="D285" t="str">
            <v>DEVESH THAKUR</v>
          </cell>
        </row>
        <row r="286">
          <cell r="B286">
            <v>11711</v>
          </cell>
          <cell r="C286" t="str">
            <v>ATRPK8149C</v>
          </cell>
          <cell r="D286" t="str">
            <v>PARVESH KUMAR</v>
          </cell>
        </row>
        <row r="287">
          <cell r="B287">
            <v>11712</v>
          </cell>
          <cell r="C287" t="str">
            <v>ASZPB8248G</v>
          </cell>
          <cell r="D287" t="str">
            <v>PURBI BARMAN </v>
          </cell>
        </row>
        <row r="288">
          <cell r="B288">
            <v>11713</v>
          </cell>
          <cell r="C288" t="str">
            <v>AINPT6363J</v>
          </cell>
          <cell r="D288" t="str">
            <v>ASHUTOSH TIWARI</v>
          </cell>
        </row>
        <row r="289">
          <cell r="B289">
            <v>11714</v>
          </cell>
          <cell r="C289" t="str">
            <v>ASNPG2897A</v>
          </cell>
          <cell r="D289" t="str">
            <v>MANE BANDU</v>
          </cell>
        </row>
        <row r="290">
          <cell r="B290">
            <v>11715</v>
          </cell>
          <cell r="C290" t="str">
            <v>BINPS6053F</v>
          </cell>
          <cell r="D290" t="str">
            <v>AMIT KUMAR</v>
          </cell>
        </row>
        <row r="291">
          <cell r="B291">
            <v>11717</v>
          </cell>
          <cell r="C291" t="str">
            <v>AJGPA9473J</v>
          </cell>
          <cell r="D291" t="str">
            <v>ANJU PATHANIA</v>
          </cell>
        </row>
        <row r="292">
          <cell r="B292">
            <v>11718</v>
          </cell>
          <cell r="C292" t="str">
            <v>ADOPT6203B</v>
          </cell>
          <cell r="D292" t="str">
            <v>SIDHARTH DEV </v>
          </cell>
        </row>
        <row r="293">
          <cell r="B293">
            <v>11721</v>
          </cell>
          <cell r="C293" t="str">
            <v>ADYPS8380C</v>
          </cell>
          <cell r="D293" t="str">
            <v>PARVEEN KUMAR</v>
          </cell>
        </row>
        <row r="294">
          <cell r="B294">
            <v>11722</v>
          </cell>
          <cell r="C294" t="str">
            <v>AKBPS8536Q</v>
          </cell>
          <cell r="D294" t="str">
            <v>GURUDEV SINGH</v>
          </cell>
        </row>
        <row r="295">
          <cell r="B295">
            <v>11723</v>
          </cell>
          <cell r="C295" t="str">
            <v>AAUPC7277K</v>
          </cell>
          <cell r="D295" t="str">
            <v>CHAMAN LAL</v>
          </cell>
        </row>
        <row r="296">
          <cell r="B296">
            <v>11724</v>
          </cell>
          <cell r="C296" t="str">
            <v>ATYPK0520C</v>
          </cell>
          <cell r="D296" t="str">
            <v>ATUL KUMAR</v>
          </cell>
        </row>
        <row r="297">
          <cell r="B297">
            <v>11725</v>
          </cell>
          <cell r="C297" t="str">
            <v>BPQPS9488N</v>
          </cell>
          <cell r="D297" t="str">
            <v>VARUN SANKHYAN</v>
          </cell>
        </row>
        <row r="298">
          <cell r="B298">
            <v>11726</v>
          </cell>
          <cell r="C298" t="str">
            <v>ALCPB3806C</v>
          </cell>
          <cell r="D298" t="str">
            <v>PALVI BHARDWAJ</v>
          </cell>
        </row>
        <row r="299">
          <cell r="B299">
            <v>11727</v>
          </cell>
          <cell r="C299" t="str">
            <v>BMLPS4073F</v>
          </cell>
          <cell r="D299" t="str">
            <v>DINESH KUMAR SHARMA</v>
          </cell>
        </row>
        <row r="300">
          <cell r="B300">
            <v>11728</v>
          </cell>
          <cell r="C300" t="str">
            <v>ARXPP0094P</v>
          </cell>
          <cell r="D300" t="str">
            <v>DEVENA SHARMA</v>
          </cell>
        </row>
        <row r="301">
          <cell r="B301">
            <v>11729</v>
          </cell>
          <cell r="C301" t="str">
            <v>ABBPD3374Q</v>
          </cell>
          <cell r="D301" t="str">
            <v>VIKRAMA DEVI.</v>
          </cell>
        </row>
        <row r="302">
          <cell r="B302">
            <v>11730</v>
          </cell>
          <cell r="C302" t="str">
            <v>AOVPC9503R</v>
          </cell>
          <cell r="D302" t="str">
            <v>PANKAJ CHOPRA</v>
          </cell>
        </row>
        <row r="303">
          <cell r="B303">
            <v>11732</v>
          </cell>
          <cell r="C303" t="str">
            <v>AOHPK5965K</v>
          </cell>
          <cell r="D303" t="str">
            <v>AJAY KATOCH</v>
          </cell>
        </row>
        <row r="304">
          <cell r="B304">
            <v>11733</v>
          </cell>
          <cell r="C304" t="str">
            <v>BCEPS3679A</v>
          </cell>
          <cell r="D304" t="str">
            <v>ANKUR SHARMA</v>
          </cell>
        </row>
        <row r="305">
          <cell r="B305">
            <v>11735</v>
          </cell>
          <cell r="C305" t="str">
            <v>AVHPB2326E</v>
          </cell>
          <cell r="D305" t="str">
            <v>ADARSH BALA</v>
          </cell>
        </row>
        <row r="306">
          <cell r="B306">
            <v>11736</v>
          </cell>
          <cell r="C306" t="str">
            <v>BGJPS3384P</v>
          </cell>
          <cell r="D306" t="str">
            <v>PARDEEP KUMAR</v>
          </cell>
        </row>
        <row r="307">
          <cell r="B307">
            <v>11737</v>
          </cell>
          <cell r="C307" t="str">
            <v>ABLPU4150F</v>
          </cell>
          <cell r="D307" t="str">
            <v>SACHIN UPMANYU</v>
          </cell>
        </row>
        <row r="308">
          <cell r="B308">
            <v>11738</v>
          </cell>
          <cell r="C308" t="str">
            <v>BHSPK4148M</v>
          </cell>
          <cell r="D308" t="str">
            <v>RAJINDER KUMAR</v>
          </cell>
        </row>
        <row r="309">
          <cell r="B309">
            <v>11739</v>
          </cell>
          <cell r="C309" t="str">
            <v>BHWPS0731E</v>
          </cell>
          <cell r="D309" t="str">
            <v>DIPIKA SOOD</v>
          </cell>
        </row>
        <row r="310">
          <cell r="B310">
            <v>11743</v>
          </cell>
          <cell r="C310" t="str">
            <v>ALRPC3167C</v>
          </cell>
          <cell r="D310" t="str">
            <v>UTTAM CHAND</v>
          </cell>
        </row>
        <row r="311">
          <cell r="B311">
            <v>11745</v>
          </cell>
          <cell r="C311" t="str">
            <v>ABJPA4107E</v>
          </cell>
          <cell r="D311" t="str">
            <v>JITENDER MOHAN </v>
          </cell>
        </row>
        <row r="312">
          <cell r="B312">
            <v>11749</v>
          </cell>
          <cell r="C312" t="str">
            <v>ABQPV8656C</v>
          </cell>
          <cell r="D312" t="str">
            <v>DEEPAK VERMA</v>
          </cell>
        </row>
        <row r="313">
          <cell r="B313">
            <v>11750</v>
          </cell>
          <cell r="C313" t="str">
            <v>BGTPS2222N</v>
          </cell>
          <cell r="D313" t="str">
            <v>VINOD KUMAR </v>
          </cell>
        </row>
        <row r="314">
          <cell r="B314">
            <v>11751</v>
          </cell>
          <cell r="C314" t="str">
            <v>AAGPN7648K</v>
          </cell>
          <cell r="D314" t="str">
            <v>ARVIND KUMAR</v>
          </cell>
        </row>
        <row r="315">
          <cell r="B315">
            <v>11752</v>
          </cell>
          <cell r="C315" t="str">
            <v>ACMPG2131J</v>
          </cell>
          <cell r="D315" t="str">
            <v>RATTAN GAUTAM </v>
          </cell>
        </row>
        <row r="316">
          <cell r="B316">
            <v>11753</v>
          </cell>
          <cell r="C316" t="str">
            <v>AEJPK3161K</v>
          </cell>
          <cell r="D316" t="str">
            <v>ASHOK KUMAR</v>
          </cell>
        </row>
        <row r="317">
          <cell r="B317">
            <v>11754</v>
          </cell>
          <cell r="C317" t="str">
            <v>AGKPK3512F</v>
          </cell>
          <cell r="D317" t="str">
            <v>MANOJ KUMAR</v>
          </cell>
        </row>
        <row r="318">
          <cell r="B318">
            <v>11755</v>
          </cell>
          <cell r="C318" t="str">
            <v>APWPK3204P</v>
          </cell>
          <cell r="D318" t="str">
            <v>SOHAN SINGH KAUNDAL</v>
          </cell>
        </row>
        <row r="319">
          <cell r="B319">
            <v>11756</v>
          </cell>
          <cell r="C319" t="str">
            <v>AUDPS8316E</v>
          </cell>
          <cell r="D319" t="str">
            <v>ASHOK KUMAR SARIAL</v>
          </cell>
        </row>
        <row r="320">
          <cell r="B320">
            <v>11758</v>
          </cell>
          <cell r="C320" t="str">
            <v>BAPPS3754P</v>
          </cell>
          <cell r="D320" t="str">
            <v>SUMAN SHARMA</v>
          </cell>
        </row>
        <row r="321">
          <cell r="B321">
            <v>11759</v>
          </cell>
          <cell r="C321" t="str">
            <v>ADQPS1611J</v>
          </cell>
          <cell r="D321" t="str">
            <v>SATISH KUMAR</v>
          </cell>
        </row>
        <row r="322">
          <cell r="B322">
            <v>50012</v>
          </cell>
          <cell r="C322" t="str">
            <v>ADYPS7733D</v>
          </cell>
          <cell r="D322" t="str">
            <v>RAGHUBIR CHAND</v>
          </cell>
        </row>
        <row r="323">
          <cell r="B323">
            <v>50013</v>
          </cell>
          <cell r="C323" t="str">
            <v>AFNPS4741J</v>
          </cell>
          <cell r="D323" t="str">
            <v>SUBHASH CHAND SOOD</v>
          </cell>
        </row>
        <row r="324">
          <cell r="B324">
            <v>50016</v>
          </cell>
          <cell r="C324" t="str">
            <v>ABTPC5178M</v>
          </cell>
          <cell r="D324" t="str">
            <v>JAGDISH CHAND</v>
          </cell>
        </row>
        <row r="325">
          <cell r="B325">
            <v>50018</v>
          </cell>
          <cell r="C325" t="str">
            <v>AJHPS0810N</v>
          </cell>
          <cell r="D325" t="str">
            <v>PARTAP RAJ SHARMA</v>
          </cell>
        </row>
        <row r="326">
          <cell r="B326">
            <v>50021</v>
          </cell>
          <cell r="C326" t="str">
            <v>ABOPC0371P</v>
          </cell>
          <cell r="D326" t="str">
            <v>GIAN CHAND CHAUHAN</v>
          </cell>
        </row>
        <row r="327">
          <cell r="B327">
            <v>50026</v>
          </cell>
          <cell r="C327" t="str">
            <v>ABBPN1786A</v>
          </cell>
          <cell r="D327" t="str">
            <v>NARINDER KUMAR NAG</v>
          </cell>
        </row>
        <row r="328">
          <cell r="B328">
            <v>50028</v>
          </cell>
          <cell r="C328" t="str">
            <v>ADXPK8670Q</v>
          </cell>
          <cell r="D328" t="str">
            <v>SURESH KUMAR</v>
          </cell>
        </row>
        <row r="329">
          <cell r="B329">
            <v>50029</v>
          </cell>
          <cell r="C329" t="str">
            <v>ADAPK3503B</v>
          </cell>
          <cell r="D329" t="str">
            <v>SURINDER KUMAR</v>
          </cell>
        </row>
        <row r="330">
          <cell r="B330">
            <v>50030</v>
          </cell>
          <cell r="C330" t="str">
            <v>AFLPS1107E</v>
          </cell>
          <cell r="D330" t="str">
            <v>PAWAN KR SOOD</v>
          </cell>
        </row>
        <row r="331">
          <cell r="B331">
            <v>50031</v>
          </cell>
          <cell r="C331" t="str">
            <v>AJDPS8607B</v>
          </cell>
          <cell r="D331" t="str">
            <v>RAJ SINGH</v>
          </cell>
        </row>
        <row r="332">
          <cell r="B332">
            <v>50032</v>
          </cell>
          <cell r="C332" t="str">
            <v>ADFPM7913C</v>
          </cell>
          <cell r="D332" t="str">
            <v>SURESH KUMAR MACHHAN</v>
          </cell>
        </row>
        <row r="333">
          <cell r="B333">
            <v>50033</v>
          </cell>
          <cell r="C333" t="str">
            <v>AAZPC1667N</v>
          </cell>
          <cell r="D333" t="str">
            <v>KULDEEP CHAND</v>
          </cell>
        </row>
        <row r="334">
          <cell r="B334">
            <v>50034</v>
          </cell>
          <cell r="C334" t="str">
            <v>AZEPS9979B</v>
          </cell>
          <cell r="D334" t="str">
            <v>RAM SARAN SHARMA</v>
          </cell>
        </row>
        <row r="335">
          <cell r="B335">
            <v>50039</v>
          </cell>
          <cell r="C335" t="str">
            <v>AJBPD4054B</v>
          </cell>
          <cell r="D335" t="str">
            <v>PROMILA DEVI</v>
          </cell>
        </row>
        <row r="336">
          <cell r="B336">
            <v>50040</v>
          </cell>
          <cell r="C336" t="str">
            <v>AANPL8502F</v>
          </cell>
          <cell r="D336" t="str">
            <v>DALIP KUMAR LAKHANPAL</v>
          </cell>
        </row>
        <row r="337">
          <cell r="B337">
            <v>50043</v>
          </cell>
          <cell r="C337" t="str">
            <v>AHOPS4733P</v>
          </cell>
          <cell r="D337" t="str">
            <v>SUMAN SOOD</v>
          </cell>
        </row>
        <row r="338">
          <cell r="B338">
            <v>50044</v>
          </cell>
          <cell r="C338" t="str">
            <v>ACRPB8543J</v>
          </cell>
          <cell r="D338" t="str">
            <v>RENU BALA</v>
          </cell>
        </row>
        <row r="339">
          <cell r="B339">
            <v>50045</v>
          </cell>
          <cell r="C339" t="str">
            <v>ADYPT1794R</v>
          </cell>
          <cell r="D339" t="str">
            <v>SATISH KUMAR THAKUR</v>
          </cell>
        </row>
        <row r="340">
          <cell r="B340">
            <v>50046</v>
          </cell>
          <cell r="C340" t="str">
            <v>AJCPK0816H</v>
          </cell>
          <cell r="D340" t="str">
            <v>SURINDER KATOCH </v>
          </cell>
        </row>
        <row r="341">
          <cell r="B341">
            <v>50050</v>
          </cell>
          <cell r="C341" t="str">
            <v>ABRPP0040M</v>
          </cell>
          <cell r="D341" t="str">
            <v>KUMER SINGH</v>
          </cell>
        </row>
        <row r="342">
          <cell r="B342">
            <v>50052</v>
          </cell>
          <cell r="C342" t="str">
            <v>AGUPR0921K</v>
          </cell>
          <cell r="D342" t="str">
            <v>SURESH CHAND</v>
          </cell>
        </row>
        <row r="343">
          <cell r="B343">
            <v>50057</v>
          </cell>
          <cell r="C343" t="str">
            <v>CEJPS2320J</v>
          </cell>
          <cell r="D343" t="str">
            <v>GOPAL SINGH</v>
          </cell>
        </row>
        <row r="344">
          <cell r="B344">
            <v>50059</v>
          </cell>
          <cell r="C344" t="str">
            <v>AXDPC2731L</v>
          </cell>
          <cell r="D344" t="str">
            <v>HARNAM CHAND</v>
          </cell>
        </row>
        <row r="345">
          <cell r="B345">
            <v>50061</v>
          </cell>
          <cell r="C345" t="str">
            <v>BQPPR1036M</v>
          </cell>
          <cell r="D345" t="str">
            <v>NATHU RAM</v>
          </cell>
        </row>
        <row r="346">
          <cell r="B346">
            <v>50062</v>
          </cell>
          <cell r="C346" t="str">
            <v>ALXPP5666K</v>
          </cell>
          <cell r="D346" t="str">
            <v>BAINI PARSHAD</v>
          </cell>
        </row>
        <row r="347">
          <cell r="B347">
            <v>50065</v>
          </cell>
          <cell r="C347" t="str">
            <v>AFLPS0261B</v>
          </cell>
          <cell r="D347" t="str">
            <v>H R SAINI</v>
          </cell>
        </row>
        <row r="348">
          <cell r="B348">
            <v>50067</v>
          </cell>
          <cell r="C348" t="str">
            <v>AHFPD2710G</v>
          </cell>
          <cell r="D348" t="str">
            <v>SUKLA BANTA</v>
          </cell>
        </row>
        <row r="349">
          <cell r="B349">
            <v>50068</v>
          </cell>
          <cell r="C349" t="str">
            <v>AFLPS1105G</v>
          </cell>
          <cell r="D349" t="str">
            <v>RAJ KUMAR SHARMA</v>
          </cell>
        </row>
        <row r="350">
          <cell r="B350">
            <v>50069</v>
          </cell>
          <cell r="C350" t="str">
            <v>AZNPS9000L</v>
          </cell>
          <cell r="D350" t="str">
            <v>NARESH KUMAR</v>
          </cell>
        </row>
        <row r="351">
          <cell r="B351">
            <v>50070</v>
          </cell>
          <cell r="C351" t="str">
            <v>AHJPC6076G</v>
          </cell>
          <cell r="D351" t="str">
            <v>MEHAR CHAND</v>
          </cell>
        </row>
        <row r="352">
          <cell r="B352">
            <v>50071</v>
          </cell>
          <cell r="C352" t="str">
            <v>BYBPK1792H</v>
          </cell>
          <cell r="D352" t="str">
            <v>SURINDER KUMAR</v>
          </cell>
        </row>
        <row r="353">
          <cell r="B353">
            <v>50073</v>
          </cell>
          <cell r="C353" t="str">
            <v>AZKPS5080R</v>
          </cell>
          <cell r="D353" t="str">
            <v>DHARAM SINGH</v>
          </cell>
        </row>
        <row r="354">
          <cell r="B354">
            <v>50075</v>
          </cell>
          <cell r="C354" t="str">
            <v>ADXPL0351M</v>
          </cell>
          <cell r="D354" t="str">
            <v>HARBANS LAL</v>
          </cell>
        </row>
        <row r="355">
          <cell r="B355">
            <v>50076</v>
          </cell>
          <cell r="C355" t="str">
            <v>AEZPK0580J</v>
          </cell>
          <cell r="D355" t="str">
            <v>RAMESH KUMAR</v>
          </cell>
        </row>
        <row r="356">
          <cell r="B356">
            <v>50077</v>
          </cell>
          <cell r="C356" t="str">
            <v>AGTPA5481G</v>
          </cell>
          <cell r="D356" t="str">
            <v>RAKESH AWASTHI</v>
          </cell>
        </row>
        <row r="357">
          <cell r="B357">
            <v>50079</v>
          </cell>
          <cell r="C357" t="str">
            <v>AEZPM1834M</v>
          </cell>
          <cell r="D357" t="str">
            <v>J C MANKOTIA</v>
          </cell>
        </row>
        <row r="358">
          <cell r="B358">
            <v>50080</v>
          </cell>
          <cell r="C358" t="str">
            <v>AFCPR0214E</v>
          </cell>
          <cell r="D358" t="str">
            <v>NEK RAJ</v>
          </cell>
        </row>
        <row r="359">
          <cell r="B359">
            <v>50083</v>
          </cell>
          <cell r="C359" t="str">
            <v>ABKPR2293M</v>
          </cell>
          <cell r="D359" t="str">
            <v>KHUSHI RAM</v>
          </cell>
        </row>
        <row r="360">
          <cell r="B360">
            <v>50085</v>
          </cell>
          <cell r="C360" t="str">
            <v>AMDPK9219L</v>
          </cell>
          <cell r="D360" t="str">
            <v>SUDESH KAILASH</v>
          </cell>
        </row>
        <row r="361">
          <cell r="B361">
            <v>50086</v>
          </cell>
          <cell r="C361" t="str">
            <v>AGXPS2793P</v>
          </cell>
          <cell r="D361" t="str">
            <v>RAJINDER SINGH</v>
          </cell>
        </row>
        <row r="362">
          <cell r="B362">
            <v>50087</v>
          </cell>
          <cell r="C362" t="str">
            <v>AIRPS0722N</v>
          </cell>
          <cell r="D362" t="str">
            <v>KULDEEP CHAND SHARMA</v>
          </cell>
        </row>
        <row r="363">
          <cell r="B363">
            <v>50089</v>
          </cell>
          <cell r="C363" t="str">
            <v>AHJPS3190D</v>
          </cell>
          <cell r="D363" t="str">
            <v>AMAR SINGH NEGI</v>
          </cell>
        </row>
        <row r="364">
          <cell r="B364">
            <v>50092</v>
          </cell>
          <cell r="C364" t="str">
            <v>ACKPB8925D</v>
          </cell>
          <cell r="D364" t="str">
            <v>ASHOK KUMAR BHATTI</v>
          </cell>
        </row>
        <row r="365">
          <cell r="B365">
            <v>50093</v>
          </cell>
          <cell r="C365" t="str">
            <v>AFLPS1106F</v>
          </cell>
          <cell r="D365" t="str">
            <v>MEENA SOOD</v>
          </cell>
        </row>
        <row r="366">
          <cell r="B366">
            <v>50094</v>
          </cell>
          <cell r="C366" t="str">
            <v>AHOPS4321F</v>
          </cell>
          <cell r="D366" t="str">
            <v>SUMAN KUMAR SHARMA</v>
          </cell>
        </row>
        <row r="367">
          <cell r="B367">
            <v>50095</v>
          </cell>
          <cell r="C367" t="str">
            <v>AAOPT1628D</v>
          </cell>
          <cell r="D367" t="str">
            <v>B S THAKUR</v>
          </cell>
        </row>
        <row r="368">
          <cell r="B368">
            <v>50096</v>
          </cell>
          <cell r="C368" t="str">
            <v>AFLPS0133C</v>
          </cell>
          <cell r="D368" t="str">
            <v>MAGAR CHAND SHARMA</v>
          </cell>
        </row>
        <row r="369">
          <cell r="B369">
            <v>50098</v>
          </cell>
          <cell r="C369" t="str">
            <v>ADYPS7734E</v>
          </cell>
          <cell r="D369" t="str">
            <v>RAM ASRA SHARMA</v>
          </cell>
        </row>
        <row r="370">
          <cell r="B370">
            <v>50099</v>
          </cell>
          <cell r="C370" t="str">
            <v>AEVPK4552N</v>
          </cell>
          <cell r="D370" t="str">
            <v>DEEP KUMAR</v>
          </cell>
        </row>
        <row r="371">
          <cell r="B371">
            <v>50102</v>
          </cell>
          <cell r="C371" t="str">
            <v>AZEPS9782Q</v>
          </cell>
          <cell r="D371" t="str">
            <v>BALBIR SINGH</v>
          </cell>
        </row>
        <row r="372">
          <cell r="B372">
            <v>50104</v>
          </cell>
          <cell r="C372" t="str">
            <v>AJTPB7016R</v>
          </cell>
          <cell r="D372" t="str">
            <v>TILAK RAJ BHARDHWAJ</v>
          </cell>
        </row>
        <row r="373">
          <cell r="B373">
            <v>50106</v>
          </cell>
          <cell r="C373" t="str">
            <v>AJDPS8608Q</v>
          </cell>
          <cell r="D373" t="str">
            <v>MOHINDER SINGH</v>
          </cell>
        </row>
        <row r="374">
          <cell r="B374">
            <v>50107</v>
          </cell>
          <cell r="C374" t="str">
            <v>AHUPD5497M</v>
          </cell>
          <cell r="D374" t="str">
            <v>REETA DEVI </v>
          </cell>
        </row>
        <row r="375">
          <cell r="B375">
            <v>50108</v>
          </cell>
          <cell r="C375" t="str">
            <v>AIOPR0294H</v>
          </cell>
          <cell r="D375" t="str">
            <v>RASILA RAM</v>
          </cell>
        </row>
        <row r="376">
          <cell r="B376">
            <v>50114</v>
          </cell>
          <cell r="C376" t="str">
            <v>AHXPR3154L</v>
          </cell>
          <cell r="D376" t="str">
            <v>BHANDARI RAM</v>
          </cell>
        </row>
        <row r="377">
          <cell r="B377">
            <v>50115</v>
          </cell>
          <cell r="C377" t="str">
            <v>AFYPC7468M</v>
          </cell>
          <cell r="D377" t="str">
            <v>JAGDISH CHAND</v>
          </cell>
        </row>
        <row r="378">
          <cell r="B378">
            <v>50116</v>
          </cell>
          <cell r="C378" t="str">
            <v>ABHPT4254B</v>
          </cell>
          <cell r="D378" t="str">
            <v>DALIP SINGH</v>
          </cell>
        </row>
        <row r="379">
          <cell r="B379">
            <v>50117</v>
          </cell>
          <cell r="C379" t="str">
            <v>BAGPR5096E</v>
          </cell>
          <cell r="D379" t="str">
            <v>KAKA RAM </v>
          </cell>
        </row>
        <row r="380">
          <cell r="B380">
            <v>50118</v>
          </cell>
          <cell r="C380" t="str">
            <v>EEEPK0879B</v>
          </cell>
          <cell r="D380" t="str">
            <v>RAJINDER KUMAR</v>
          </cell>
        </row>
        <row r="381">
          <cell r="B381">
            <v>50119</v>
          </cell>
          <cell r="C381" t="str">
            <v>BYLPK0037K</v>
          </cell>
          <cell r="D381" t="str">
            <v>SHARWAN KUMAR</v>
          </cell>
        </row>
        <row r="382">
          <cell r="B382">
            <v>50120</v>
          </cell>
          <cell r="C382" t="str">
            <v>DLUPS5132R</v>
          </cell>
          <cell r="D382" t="str">
            <v>LAL SINGH</v>
          </cell>
        </row>
        <row r="383">
          <cell r="B383">
            <v>50121</v>
          </cell>
          <cell r="C383" t="str">
            <v>AQSPC0884E</v>
          </cell>
          <cell r="D383" t="str">
            <v>PURAN CHAND</v>
          </cell>
        </row>
        <row r="384">
          <cell r="B384">
            <v>50124</v>
          </cell>
          <cell r="C384" t="str">
            <v>AHPPR7682F</v>
          </cell>
          <cell r="D384" t="str">
            <v>DEV RAJ</v>
          </cell>
        </row>
        <row r="385">
          <cell r="B385">
            <v>50133</v>
          </cell>
          <cell r="C385" t="str">
            <v>ANNPK3856A</v>
          </cell>
          <cell r="D385" t="str">
            <v>VINOD KUMAR</v>
          </cell>
        </row>
        <row r="386">
          <cell r="B386">
            <v>50134</v>
          </cell>
          <cell r="C386" t="str">
            <v>AGXPS2981H</v>
          </cell>
          <cell r="D386" t="str">
            <v>HORI LAL</v>
          </cell>
        </row>
        <row r="387">
          <cell r="B387">
            <v>50135</v>
          </cell>
          <cell r="C387" t="str">
            <v>AZEPS8056K</v>
          </cell>
          <cell r="D387" t="str">
            <v>SARVJIT</v>
          </cell>
        </row>
        <row r="388">
          <cell r="B388">
            <v>50136</v>
          </cell>
          <cell r="C388" t="str">
            <v>AHJPS2933A</v>
          </cell>
          <cell r="D388" t="str">
            <v>ANJNA SOOD</v>
          </cell>
        </row>
        <row r="389">
          <cell r="B389">
            <v>50139</v>
          </cell>
          <cell r="C389" t="str">
            <v>DGDPS6660G</v>
          </cell>
          <cell r="D389" t="str">
            <v>NARINDER SINGH</v>
          </cell>
        </row>
        <row r="390">
          <cell r="B390">
            <v>50140</v>
          </cell>
          <cell r="C390" t="str">
            <v>AAHPO7611C</v>
          </cell>
          <cell r="D390" t="str">
            <v>BRIJ DEV OJHA</v>
          </cell>
        </row>
        <row r="391">
          <cell r="B391">
            <v>50141</v>
          </cell>
          <cell r="C391" t="str">
            <v>ACDPD6005F</v>
          </cell>
          <cell r="D391" t="str">
            <v>GHANSHYAM DASS DOGRA</v>
          </cell>
        </row>
        <row r="392">
          <cell r="B392">
            <v>50143</v>
          </cell>
          <cell r="C392" t="str">
            <v>AEXPS0037G</v>
          </cell>
          <cell r="D392" t="str">
            <v>SUDERSHNA KUMARI</v>
          </cell>
        </row>
        <row r="393">
          <cell r="B393">
            <v>50144</v>
          </cell>
          <cell r="C393" t="str">
            <v>ADYPS8043G</v>
          </cell>
          <cell r="D393" t="str">
            <v>SHAMSHER SINGH SAHOTA</v>
          </cell>
        </row>
        <row r="394">
          <cell r="B394">
            <v>50145</v>
          </cell>
          <cell r="C394" t="str">
            <v>AALPW5177D</v>
          </cell>
          <cell r="D394" t="str">
            <v>ASHOK KUMAR</v>
          </cell>
        </row>
        <row r="395">
          <cell r="B395">
            <v>50146</v>
          </cell>
          <cell r="C395" t="str">
            <v>AQEPK9892Q</v>
          </cell>
          <cell r="D395" t="str">
            <v>SATISH KUMAR</v>
          </cell>
        </row>
        <row r="396">
          <cell r="B396">
            <v>50149</v>
          </cell>
          <cell r="C396" t="str">
            <v>AZOPS8390Q</v>
          </cell>
          <cell r="D396" t="str">
            <v>AMAR SINGH</v>
          </cell>
        </row>
        <row r="397">
          <cell r="B397">
            <v>50153</v>
          </cell>
          <cell r="C397" t="str">
            <v>ADXPK8818N</v>
          </cell>
          <cell r="D397" t="str">
            <v>RAJ KUMARI</v>
          </cell>
        </row>
        <row r="398">
          <cell r="B398">
            <v>50154</v>
          </cell>
          <cell r="C398" t="str">
            <v>ANQPK1096F</v>
          </cell>
          <cell r="D398" t="str">
            <v>MOHINDER SINGH</v>
          </cell>
        </row>
        <row r="399">
          <cell r="B399">
            <v>50156</v>
          </cell>
          <cell r="C399" t="str">
            <v>AFLPS3362R</v>
          </cell>
          <cell r="D399" t="str">
            <v>SATISH KUMAR</v>
          </cell>
        </row>
        <row r="400">
          <cell r="B400">
            <v>50157</v>
          </cell>
          <cell r="C400" t="str">
            <v>AQUPC4489M</v>
          </cell>
          <cell r="D400" t="str">
            <v>KARAM CHAND</v>
          </cell>
        </row>
        <row r="401">
          <cell r="B401">
            <v>50158</v>
          </cell>
          <cell r="C401" t="str">
            <v>ALQPC7558L</v>
          </cell>
          <cell r="D401" t="str">
            <v>PARTAP CHAND</v>
          </cell>
        </row>
        <row r="402">
          <cell r="B402">
            <v>50160</v>
          </cell>
          <cell r="C402" t="str">
            <v>ABPPC2352P</v>
          </cell>
          <cell r="D402" t="str">
            <v>PARKASH CHANDCHAUDHRY</v>
          </cell>
        </row>
        <row r="403">
          <cell r="B403">
            <v>50162</v>
          </cell>
          <cell r="C403" t="str">
            <v>ABEPT3388H</v>
          </cell>
          <cell r="D403" t="str">
            <v>D C THAKUR</v>
          </cell>
        </row>
        <row r="404">
          <cell r="B404">
            <v>50163</v>
          </cell>
          <cell r="C404" t="str">
            <v>AOKPK1790H</v>
          </cell>
          <cell r="D404" t="str">
            <v>KAMLESH KUMAR</v>
          </cell>
        </row>
        <row r="405">
          <cell r="B405">
            <v>50169</v>
          </cell>
          <cell r="C405" t="str">
            <v>AFGPK6912C</v>
          </cell>
          <cell r="D405" t="str">
            <v>VED PARKASH KORLA</v>
          </cell>
        </row>
        <row r="406">
          <cell r="B406">
            <v>50170</v>
          </cell>
          <cell r="C406" t="str">
            <v>ACMPN0470B</v>
          </cell>
          <cell r="D406" t="str">
            <v>JAGAR NATH</v>
          </cell>
        </row>
        <row r="407">
          <cell r="B407">
            <v>50171</v>
          </cell>
          <cell r="C407" t="str">
            <v>AIQPK5632G</v>
          </cell>
          <cell r="D407" t="str">
            <v>SHARWAN KUMAR</v>
          </cell>
        </row>
        <row r="408">
          <cell r="B408">
            <v>50179</v>
          </cell>
          <cell r="C408" t="str">
            <v>AHWPD7215K</v>
          </cell>
          <cell r="D408" t="str">
            <v>SHANTO DEVI</v>
          </cell>
        </row>
        <row r="409">
          <cell r="B409">
            <v>50181</v>
          </cell>
          <cell r="C409" t="str">
            <v>AQQPR9006B</v>
          </cell>
          <cell r="D409" t="str">
            <v>BABU RAM</v>
          </cell>
        </row>
        <row r="410">
          <cell r="B410">
            <v>50182</v>
          </cell>
          <cell r="C410" t="str">
            <v>AKFPR8706B</v>
          </cell>
          <cell r="D410" t="str">
            <v>UDHO RAM</v>
          </cell>
        </row>
        <row r="411">
          <cell r="B411">
            <v>50184</v>
          </cell>
          <cell r="C411" t="str">
            <v>ATJPK4499F</v>
          </cell>
          <cell r="D411" t="str">
            <v>SANTOSH KUMAR</v>
          </cell>
        </row>
        <row r="412">
          <cell r="B412">
            <v>50185</v>
          </cell>
          <cell r="C412" t="str">
            <v>AIYPB2207J</v>
          </cell>
          <cell r="D412" t="str">
            <v>BHAGI RATH</v>
          </cell>
        </row>
        <row r="413">
          <cell r="B413">
            <v>50187</v>
          </cell>
          <cell r="C413" t="str">
            <v>AHJPR4938E</v>
          </cell>
          <cell r="D413" t="str">
            <v>BASU RAM</v>
          </cell>
        </row>
        <row r="414">
          <cell r="B414">
            <v>50188</v>
          </cell>
          <cell r="C414" t="str">
            <v>AZOPS8451N</v>
          </cell>
          <cell r="D414" t="str">
            <v>SARBJEET SINGH</v>
          </cell>
        </row>
        <row r="415">
          <cell r="B415">
            <v>50190</v>
          </cell>
          <cell r="C415" t="str">
            <v>AGXPS2624R</v>
          </cell>
          <cell r="D415" t="str">
            <v>RAKESH KUMAR</v>
          </cell>
        </row>
        <row r="416">
          <cell r="B416">
            <v>50192</v>
          </cell>
          <cell r="C416" t="str">
            <v>ABXPR9358N</v>
          </cell>
          <cell r="D416" t="str">
            <v>ATMA RAM</v>
          </cell>
        </row>
        <row r="417">
          <cell r="B417">
            <v>50193</v>
          </cell>
          <cell r="C417" t="str">
            <v>ADRPC2094A</v>
          </cell>
          <cell r="D417" t="str">
            <v>SUBHASH CHAND</v>
          </cell>
        </row>
        <row r="418">
          <cell r="B418">
            <v>50194</v>
          </cell>
          <cell r="C418" t="str">
            <v>AQPPS5388G</v>
          </cell>
          <cell r="D418" t="str">
            <v>HANS RAJ SHARMA</v>
          </cell>
        </row>
        <row r="419">
          <cell r="B419">
            <v>50195</v>
          </cell>
          <cell r="C419" t="str">
            <v>ADQPC4902Q</v>
          </cell>
          <cell r="D419" t="str">
            <v>RAMESH CHAND</v>
          </cell>
        </row>
        <row r="420">
          <cell r="B420">
            <v>50196</v>
          </cell>
          <cell r="C420" t="str">
            <v>ANJPS8292C</v>
          </cell>
          <cell r="D420" t="str">
            <v>HEM RAJ SHARMA</v>
          </cell>
        </row>
        <row r="421">
          <cell r="B421">
            <v>50198</v>
          </cell>
          <cell r="C421" t="str">
            <v>AFPPC0867D</v>
          </cell>
          <cell r="D421" t="str">
            <v>PYAR CHAND</v>
          </cell>
        </row>
        <row r="422">
          <cell r="B422">
            <v>50199</v>
          </cell>
          <cell r="C422" t="str">
            <v>BAZPS1997N</v>
          </cell>
          <cell r="D422" t="str">
            <v>PARVEEN KUMAR</v>
          </cell>
        </row>
        <row r="423">
          <cell r="B423">
            <v>50202</v>
          </cell>
          <cell r="C423" t="str">
            <v>AATPW3133B</v>
          </cell>
          <cell r="D423" t="str">
            <v>AJAY KUMAR</v>
          </cell>
        </row>
        <row r="424">
          <cell r="B424">
            <v>50203</v>
          </cell>
          <cell r="C424" t="str">
            <v>AGYPR2544J</v>
          </cell>
          <cell r="D424" t="str">
            <v>BALAK RAM</v>
          </cell>
        </row>
        <row r="425">
          <cell r="B425">
            <v>50204</v>
          </cell>
          <cell r="C425" t="str">
            <v>ADRPC2095B</v>
          </cell>
          <cell r="D425" t="str">
            <v>PREM CHAND</v>
          </cell>
        </row>
        <row r="426">
          <cell r="B426">
            <v>50206</v>
          </cell>
          <cell r="C426" t="str">
            <v>AFNPC2905G</v>
          </cell>
          <cell r="D426" t="str">
            <v>RATTAN CHAND</v>
          </cell>
        </row>
        <row r="427">
          <cell r="B427">
            <v>50209</v>
          </cell>
          <cell r="C427" t="str">
            <v>ACXPL3794P</v>
          </cell>
          <cell r="D427" t="str">
            <v>BIHARI LAL</v>
          </cell>
        </row>
        <row r="428">
          <cell r="B428">
            <v>50210</v>
          </cell>
          <cell r="C428" t="str">
            <v>BIKPS7179B</v>
          </cell>
          <cell r="D428" t="str">
            <v>RAJ PAL SINGH</v>
          </cell>
        </row>
        <row r="429">
          <cell r="B429">
            <v>50216</v>
          </cell>
          <cell r="C429" t="str">
            <v>AEXPS0941K</v>
          </cell>
          <cell r="D429" t="str">
            <v>MAN SINGH</v>
          </cell>
        </row>
        <row r="430">
          <cell r="B430">
            <v>50218</v>
          </cell>
          <cell r="C430" t="str">
            <v>AZEPS9978A</v>
          </cell>
          <cell r="D430" t="str">
            <v>MADAN LAL SHARMA</v>
          </cell>
        </row>
        <row r="431">
          <cell r="B431">
            <v>50219</v>
          </cell>
          <cell r="C431" t="str">
            <v>BIKPR7228E</v>
          </cell>
          <cell r="D431" t="str">
            <v>MOTI RAM</v>
          </cell>
        </row>
        <row r="432">
          <cell r="B432">
            <v>50220</v>
          </cell>
          <cell r="C432" t="str">
            <v>AUFPC3248M</v>
          </cell>
          <cell r="D432" t="str">
            <v>KULDEEP SINGH</v>
          </cell>
        </row>
        <row r="433">
          <cell r="B433">
            <v>50226</v>
          </cell>
          <cell r="C433" t="str">
            <v>AHJPS2787C</v>
          </cell>
          <cell r="D433" t="str">
            <v>PRATIBHA SOOD</v>
          </cell>
        </row>
        <row r="434">
          <cell r="B434">
            <v>50227</v>
          </cell>
          <cell r="C434" t="str">
            <v>AEAPK5095H</v>
          </cell>
          <cell r="D434" t="str">
            <v>ASHOK KUMAR</v>
          </cell>
        </row>
        <row r="435">
          <cell r="B435">
            <v>50228</v>
          </cell>
          <cell r="C435" t="str">
            <v>AOCPK5133L</v>
          </cell>
          <cell r="D435" t="str">
            <v>SURESH KUMAR</v>
          </cell>
        </row>
        <row r="436">
          <cell r="B436">
            <v>50229</v>
          </cell>
          <cell r="C436" t="str">
            <v>AJIPC9939R</v>
          </cell>
          <cell r="D436" t="str">
            <v>ONKAR CHAND</v>
          </cell>
        </row>
        <row r="437">
          <cell r="B437">
            <v>50230</v>
          </cell>
          <cell r="C437" t="str">
            <v>ABRPP0034B</v>
          </cell>
          <cell r="D437" t="str">
            <v>SAT PAL</v>
          </cell>
        </row>
        <row r="438">
          <cell r="B438">
            <v>50231</v>
          </cell>
          <cell r="C438" t="str">
            <v>AAVPL9523G</v>
          </cell>
          <cell r="D438" t="str">
            <v>SHYAM LATA</v>
          </cell>
        </row>
        <row r="439">
          <cell r="B439">
            <v>50232</v>
          </cell>
          <cell r="C439" t="str">
            <v>AFLPS0124H</v>
          </cell>
          <cell r="D439" t="str">
            <v>HIRDAY PAUL SINGH</v>
          </cell>
        </row>
        <row r="440">
          <cell r="B440">
            <v>50233</v>
          </cell>
          <cell r="C440" t="str">
            <v>AAUPC8246Q</v>
          </cell>
          <cell r="D440" t="str">
            <v>PIAR CHAND</v>
          </cell>
        </row>
        <row r="441">
          <cell r="B441">
            <v>50234</v>
          </cell>
          <cell r="C441" t="str">
            <v>AFHPC6905N</v>
          </cell>
          <cell r="D441" t="str">
            <v>PARKASH CHAND</v>
          </cell>
        </row>
        <row r="442">
          <cell r="B442">
            <v>50235</v>
          </cell>
          <cell r="C442" t="str">
            <v>ACGPR8193P</v>
          </cell>
          <cell r="D442" t="str">
            <v>BALAK RAM</v>
          </cell>
        </row>
        <row r="443">
          <cell r="B443">
            <v>50239</v>
          </cell>
          <cell r="C443" t="str">
            <v>AZRPS2790M</v>
          </cell>
          <cell r="D443" t="str">
            <v>KUSHAL SINGH</v>
          </cell>
        </row>
        <row r="444">
          <cell r="B444">
            <v>50241</v>
          </cell>
          <cell r="C444" t="str">
            <v>ABPPC2714B</v>
          </cell>
          <cell r="D444" t="str">
            <v>TIRATH RAM</v>
          </cell>
        </row>
        <row r="445">
          <cell r="B445">
            <v>50242</v>
          </cell>
          <cell r="C445" t="str">
            <v>ACDPD6019M</v>
          </cell>
          <cell r="D445" t="str">
            <v>SIMRO DEVI</v>
          </cell>
        </row>
        <row r="446">
          <cell r="B446">
            <v>50243</v>
          </cell>
          <cell r="C446" t="str">
            <v>ABIPR2813B</v>
          </cell>
          <cell r="D446" t="str">
            <v>MANSA RAM</v>
          </cell>
        </row>
        <row r="447">
          <cell r="B447">
            <v>50244</v>
          </cell>
          <cell r="C447" t="str">
            <v>AHJPS3247B</v>
          </cell>
          <cell r="D447" t="str">
            <v>SHANTI SARUP SHARMA</v>
          </cell>
        </row>
        <row r="448">
          <cell r="B448">
            <v>50249</v>
          </cell>
          <cell r="C448" t="str">
            <v>ATAPS6854P</v>
          </cell>
          <cell r="D448" t="str">
            <v>GANGA RAM</v>
          </cell>
        </row>
        <row r="449">
          <cell r="B449">
            <v>50250</v>
          </cell>
          <cell r="C449" t="str">
            <v>AGRPP2903L</v>
          </cell>
          <cell r="D449" t="str">
            <v>TILAK RAJ PATHANIA</v>
          </cell>
        </row>
        <row r="450">
          <cell r="B450">
            <v>50251</v>
          </cell>
          <cell r="C450" t="str">
            <v>AZEPS9781P</v>
          </cell>
          <cell r="D450" t="str">
            <v>SHER SINGH</v>
          </cell>
        </row>
        <row r="451">
          <cell r="B451">
            <v>50252</v>
          </cell>
          <cell r="C451" t="str">
            <v>ACBPD7455K</v>
          </cell>
          <cell r="D451" t="str">
            <v>BHAGWAN DEV</v>
          </cell>
        </row>
        <row r="452">
          <cell r="B452">
            <v>50253</v>
          </cell>
          <cell r="C452" t="str">
            <v>AHFPM1986K</v>
          </cell>
          <cell r="D452" t="str">
            <v>SURESH CHAND</v>
          </cell>
        </row>
        <row r="453">
          <cell r="B453">
            <v>50257</v>
          </cell>
          <cell r="C453" t="str">
            <v>AGEPC1827H</v>
          </cell>
          <cell r="D453" t="str">
            <v>KUMER CHAND</v>
          </cell>
        </row>
        <row r="454">
          <cell r="B454">
            <v>50259</v>
          </cell>
          <cell r="C454" t="str">
            <v>BKAPS9668F</v>
          </cell>
          <cell r="D454" t="str">
            <v>ANGAT SINGH</v>
          </cell>
        </row>
        <row r="455">
          <cell r="B455">
            <v>50261</v>
          </cell>
          <cell r="C455" t="str">
            <v>BWJPS9401H</v>
          </cell>
          <cell r="D455" t="str">
            <v>HARI SINGH</v>
          </cell>
        </row>
        <row r="456">
          <cell r="B456">
            <v>50262</v>
          </cell>
          <cell r="C456" t="str">
            <v>ANMPS7602K</v>
          </cell>
          <cell r="D456" t="str">
            <v>BIHARI LAL</v>
          </cell>
        </row>
        <row r="457">
          <cell r="B457">
            <v>50263</v>
          </cell>
          <cell r="C457" t="str">
            <v>BDZPS7893E</v>
          </cell>
          <cell r="D457" t="str">
            <v>SHANTI SARUP</v>
          </cell>
        </row>
        <row r="458">
          <cell r="B458">
            <v>50264</v>
          </cell>
          <cell r="C458" t="str">
            <v>AJOPC2170J</v>
          </cell>
          <cell r="D458" t="str">
            <v>RAMESH CHAND</v>
          </cell>
        </row>
        <row r="459">
          <cell r="B459">
            <v>50265</v>
          </cell>
          <cell r="C459" t="str">
            <v>ANIPR4082N</v>
          </cell>
          <cell r="D459" t="str">
            <v>RANGILU RAM</v>
          </cell>
        </row>
        <row r="460">
          <cell r="B460">
            <v>50266</v>
          </cell>
          <cell r="C460" t="str">
            <v>ACBPD7646J</v>
          </cell>
          <cell r="D460" t="str">
            <v>PARTAP CHAND</v>
          </cell>
        </row>
        <row r="461">
          <cell r="B461">
            <v>50267</v>
          </cell>
          <cell r="C461" t="str">
            <v>ADBPC4764B</v>
          </cell>
          <cell r="D461" t="str">
            <v>SHAKUNTLA DEVI</v>
          </cell>
        </row>
        <row r="462">
          <cell r="B462">
            <v>50268</v>
          </cell>
          <cell r="C462" t="str">
            <v>AGCPC8907E</v>
          </cell>
          <cell r="D462" t="str">
            <v>TRILOK CHAND</v>
          </cell>
        </row>
        <row r="463">
          <cell r="B463">
            <v>50271</v>
          </cell>
          <cell r="C463" t="str">
            <v>AERPS8811E</v>
          </cell>
          <cell r="D463" t="str">
            <v>UJAGAR SINGH</v>
          </cell>
        </row>
        <row r="464">
          <cell r="B464">
            <v>50272</v>
          </cell>
          <cell r="C464" t="str">
            <v>BBBPS5277C</v>
          </cell>
          <cell r="D464" t="str">
            <v>VIJAY KUMAR SHARMA</v>
          </cell>
        </row>
        <row r="465">
          <cell r="B465">
            <v>50273</v>
          </cell>
          <cell r="C465" t="str">
            <v>AEYPR4020D</v>
          </cell>
          <cell r="D465" t="str">
            <v>YUDHBIR SINGH</v>
          </cell>
        </row>
        <row r="466">
          <cell r="B466">
            <v>50274</v>
          </cell>
          <cell r="C466" t="str">
            <v>AHVPD9333M</v>
          </cell>
          <cell r="D466" t="str">
            <v>BISHAN DASS</v>
          </cell>
        </row>
        <row r="467">
          <cell r="B467">
            <v>50275</v>
          </cell>
          <cell r="C467" t="str">
            <v>AUDPS3373H</v>
          </cell>
          <cell r="D467" t="str">
            <v>ANIL KUMAR</v>
          </cell>
        </row>
        <row r="468">
          <cell r="B468">
            <v>50277</v>
          </cell>
          <cell r="C468" t="str">
            <v>AAOPT1591M</v>
          </cell>
          <cell r="D468" t="str">
            <v>S R THAKUR</v>
          </cell>
        </row>
        <row r="469">
          <cell r="B469">
            <v>50282</v>
          </cell>
          <cell r="C469" t="str">
            <v>ADAPK3136E</v>
          </cell>
          <cell r="D469" t="str">
            <v>VIJAY KUMAR</v>
          </cell>
        </row>
        <row r="470">
          <cell r="B470">
            <v>50286</v>
          </cell>
          <cell r="C470" t="str">
            <v>ACQPC8420J</v>
          </cell>
          <cell r="D470" t="str">
            <v>RAMESH CHAND</v>
          </cell>
        </row>
        <row r="471">
          <cell r="B471">
            <v>50287</v>
          </cell>
          <cell r="C471" t="str">
            <v>AQPPS5602M</v>
          </cell>
          <cell r="D471" t="str">
            <v>MEGH SINGH</v>
          </cell>
        </row>
        <row r="472">
          <cell r="B472">
            <v>50288</v>
          </cell>
          <cell r="C472" t="str">
            <v>AESPR9037G</v>
          </cell>
          <cell r="D472" t="str">
            <v>DHANI RAM</v>
          </cell>
        </row>
        <row r="473">
          <cell r="B473">
            <v>50296</v>
          </cell>
          <cell r="C473" t="str">
            <v>AOOPK5443H</v>
          </cell>
          <cell r="D473" t="str">
            <v>RAJ KUMARI</v>
          </cell>
        </row>
        <row r="474">
          <cell r="B474">
            <v>50297</v>
          </cell>
          <cell r="C474" t="str">
            <v>AHVPR1432R</v>
          </cell>
          <cell r="D474" t="str">
            <v>TILAK RAJ</v>
          </cell>
        </row>
        <row r="475">
          <cell r="B475">
            <v>50298</v>
          </cell>
          <cell r="C475" t="str">
            <v>BBAPS5638G</v>
          </cell>
          <cell r="D475" t="str">
            <v>DHIAN SINGH</v>
          </cell>
        </row>
        <row r="476">
          <cell r="B476">
            <v>50299</v>
          </cell>
          <cell r="C476" t="str">
            <v>AIOPD6417C</v>
          </cell>
          <cell r="D476" t="str">
            <v>MAYA DEVI</v>
          </cell>
        </row>
        <row r="477">
          <cell r="B477">
            <v>50300</v>
          </cell>
          <cell r="C477" t="str">
            <v>AJUPR8061K</v>
          </cell>
          <cell r="D477" t="str">
            <v>RIKHI RAM</v>
          </cell>
        </row>
        <row r="478">
          <cell r="B478">
            <v>50301</v>
          </cell>
          <cell r="C478" t="str">
            <v>AFOPT7498E</v>
          </cell>
          <cell r="D478" t="str">
            <v>BIKRAM JIT</v>
          </cell>
        </row>
        <row r="479">
          <cell r="B479">
            <v>50305</v>
          </cell>
          <cell r="C479" t="str">
            <v>ACZPL5989Q</v>
          </cell>
          <cell r="D479" t="str">
            <v>CHAMAN LAL</v>
          </cell>
        </row>
        <row r="480">
          <cell r="B480">
            <v>50306</v>
          </cell>
          <cell r="C480" t="str">
            <v>ALNPC9890L</v>
          </cell>
          <cell r="D480" t="str">
            <v>KARAM CHAND</v>
          </cell>
        </row>
        <row r="481">
          <cell r="B481">
            <v>50307</v>
          </cell>
          <cell r="C481" t="str">
            <v>AJCPC9758L</v>
          </cell>
          <cell r="D481" t="str">
            <v>PRITTAM CHAND</v>
          </cell>
        </row>
        <row r="482">
          <cell r="B482">
            <v>50311</v>
          </cell>
          <cell r="C482" t="str">
            <v>AFLPS1392D</v>
          </cell>
          <cell r="D482" t="str">
            <v>RISHI DEV SHARMA</v>
          </cell>
        </row>
        <row r="483">
          <cell r="B483">
            <v>50312</v>
          </cell>
          <cell r="C483" t="str">
            <v>ADAPK3141P</v>
          </cell>
          <cell r="D483" t="str">
            <v>RENU KUMARI</v>
          </cell>
        </row>
        <row r="484">
          <cell r="B484">
            <v>50313</v>
          </cell>
          <cell r="C484" t="str">
            <v>ACDPD6013B</v>
          </cell>
          <cell r="D484" t="str">
            <v>SUNIL DEV </v>
          </cell>
        </row>
        <row r="485">
          <cell r="B485">
            <v>50315</v>
          </cell>
          <cell r="C485" t="str">
            <v>BNJPS7799M</v>
          </cell>
          <cell r="D485" t="str">
            <v>MOHINDER PAL</v>
          </cell>
        </row>
        <row r="486">
          <cell r="B486">
            <v>50316</v>
          </cell>
          <cell r="C486" t="str">
            <v>AHOPC3018P</v>
          </cell>
          <cell r="D486" t="str">
            <v>PRITAM CHNAD</v>
          </cell>
        </row>
        <row r="487">
          <cell r="B487">
            <v>50318</v>
          </cell>
          <cell r="C487" t="str">
            <v>BBBPS5278P</v>
          </cell>
          <cell r="D487" t="str">
            <v>RAKESH KUMAR</v>
          </cell>
        </row>
        <row r="488">
          <cell r="B488">
            <v>50319</v>
          </cell>
          <cell r="C488" t="str">
            <v>AHUPD5496L</v>
          </cell>
          <cell r="D488" t="str">
            <v>VIJAY KUMAR DIXIT</v>
          </cell>
        </row>
        <row r="489">
          <cell r="B489">
            <v>50323</v>
          </cell>
          <cell r="C489" t="str">
            <v>ACBPC5775B</v>
          </cell>
          <cell r="D489" t="str">
            <v>GIAN CHAND</v>
          </cell>
        </row>
        <row r="490">
          <cell r="B490">
            <v>50324</v>
          </cell>
          <cell r="C490" t="str">
            <v>AJPPS1079M</v>
          </cell>
          <cell r="D490" t="str">
            <v>NIKKA RAM</v>
          </cell>
        </row>
        <row r="491">
          <cell r="B491">
            <v>50325</v>
          </cell>
          <cell r="C491" t="str">
            <v>AJPPS1083D</v>
          </cell>
          <cell r="D491" t="str">
            <v>SHESH PAL</v>
          </cell>
        </row>
        <row r="492">
          <cell r="B492">
            <v>50326</v>
          </cell>
          <cell r="C492" t="str">
            <v>ACRPB8540M</v>
          </cell>
          <cell r="D492" t="str">
            <v>ASHWANI KR BHARDWAJ</v>
          </cell>
        </row>
        <row r="493">
          <cell r="B493">
            <v>50327</v>
          </cell>
          <cell r="C493" t="str">
            <v>ABXPR9314C</v>
          </cell>
          <cell r="D493" t="str">
            <v>MANI RAJ</v>
          </cell>
        </row>
        <row r="494">
          <cell r="B494">
            <v>50329</v>
          </cell>
          <cell r="C494" t="str">
            <v>ADVPP2263L</v>
          </cell>
          <cell r="D494" t="str">
            <v>RAJESH SINGH</v>
          </cell>
        </row>
        <row r="495">
          <cell r="B495">
            <v>50330</v>
          </cell>
          <cell r="C495" t="str">
            <v>AJPPS1074G</v>
          </cell>
          <cell r="D495" t="str">
            <v>TRIBHUVAN KUMAR</v>
          </cell>
        </row>
        <row r="496">
          <cell r="B496">
            <v>50332</v>
          </cell>
          <cell r="C496" t="str">
            <v>AEZPK0626B</v>
          </cell>
          <cell r="D496" t="str">
            <v>PRABHAT CHAND</v>
          </cell>
        </row>
        <row r="497">
          <cell r="B497">
            <v>50334</v>
          </cell>
          <cell r="C497" t="str">
            <v>AHUPD5458N</v>
          </cell>
          <cell r="D497" t="str">
            <v>AYUDHIYA DEVI</v>
          </cell>
        </row>
        <row r="498">
          <cell r="B498">
            <v>50336</v>
          </cell>
          <cell r="C498" t="str">
            <v>ANUPK4024D</v>
          </cell>
          <cell r="D498" t="str">
            <v>SURESH KUMAR</v>
          </cell>
        </row>
        <row r="499">
          <cell r="B499">
            <v>50338</v>
          </cell>
          <cell r="C499" t="str">
            <v>EBLPS7764B</v>
          </cell>
          <cell r="D499" t="str">
            <v>MEHAR SINGH</v>
          </cell>
        </row>
        <row r="500">
          <cell r="B500">
            <v>50339</v>
          </cell>
          <cell r="C500" t="str">
            <v>AHOPS2538N</v>
          </cell>
          <cell r="D500" t="str">
            <v>P D SAINI</v>
          </cell>
        </row>
        <row r="501">
          <cell r="B501">
            <v>50344</v>
          </cell>
          <cell r="C501" t="str">
            <v>ATNPD3513H</v>
          </cell>
          <cell r="D501" t="str">
            <v>AMAR DUTT SHARMA</v>
          </cell>
        </row>
        <row r="502">
          <cell r="B502">
            <v>50348</v>
          </cell>
          <cell r="C502" t="str">
            <v>AFNPS4743L</v>
          </cell>
          <cell r="D502" t="str">
            <v>S N SHARMA </v>
          </cell>
        </row>
        <row r="503">
          <cell r="B503">
            <v>50351</v>
          </cell>
          <cell r="C503" t="str">
            <v>BJMPK0680G</v>
          </cell>
          <cell r="D503" t="str">
            <v>RAJESH KUMAR</v>
          </cell>
        </row>
        <row r="504">
          <cell r="B504">
            <v>50352</v>
          </cell>
          <cell r="C504" t="str">
            <v>AHMPR2922F</v>
          </cell>
          <cell r="D504" t="str">
            <v>TEJ RAM</v>
          </cell>
        </row>
        <row r="505">
          <cell r="B505">
            <v>50354</v>
          </cell>
          <cell r="C505" t="str">
            <v>ESDPS8745F</v>
          </cell>
          <cell r="D505" t="str">
            <v>PRITHI SINGH</v>
          </cell>
        </row>
        <row r="506">
          <cell r="B506">
            <v>50355</v>
          </cell>
          <cell r="C506" t="str">
            <v>ANKPC7080K</v>
          </cell>
          <cell r="D506" t="str">
            <v>RAMESH CHAND</v>
          </cell>
        </row>
        <row r="507">
          <cell r="B507">
            <v>50356</v>
          </cell>
          <cell r="C507" t="str">
            <v>AKSPL9677L</v>
          </cell>
          <cell r="D507" t="str">
            <v>JEEVAN LAL</v>
          </cell>
        </row>
        <row r="508">
          <cell r="B508">
            <v>50360</v>
          </cell>
          <cell r="C508" t="str">
            <v>AETPR6241K</v>
          </cell>
          <cell r="D508" t="str">
            <v>RAVINDER SINGH</v>
          </cell>
        </row>
        <row r="509">
          <cell r="B509">
            <v>50361</v>
          </cell>
          <cell r="C509" t="str">
            <v>AFSPC0351D</v>
          </cell>
          <cell r="D509" t="str">
            <v>RAM SWROOP</v>
          </cell>
        </row>
        <row r="510">
          <cell r="B510">
            <v>50363</v>
          </cell>
          <cell r="C510" t="str">
            <v>AGXPS2763H</v>
          </cell>
          <cell r="D510" t="str">
            <v>VIRENDER SINGH</v>
          </cell>
        </row>
        <row r="511">
          <cell r="B511">
            <v>50364</v>
          </cell>
          <cell r="C511" t="str">
            <v>AFOPC2535D</v>
          </cell>
          <cell r="D511" t="str">
            <v>PARSHOTAM CHAND</v>
          </cell>
        </row>
        <row r="512">
          <cell r="B512">
            <v>50367</v>
          </cell>
          <cell r="C512" t="str">
            <v>ABFPR2370A</v>
          </cell>
          <cell r="D512" t="str">
            <v>MAST RAM</v>
          </cell>
        </row>
        <row r="513">
          <cell r="B513">
            <v>50369</v>
          </cell>
          <cell r="C513" t="str">
            <v>ABVPB5330N</v>
          </cell>
          <cell r="D513" t="str">
            <v>SHAKTI CHAND</v>
          </cell>
        </row>
        <row r="514">
          <cell r="B514">
            <v>50370</v>
          </cell>
          <cell r="C514" t="str">
            <v>AFDPS1246L</v>
          </cell>
          <cell r="D514" t="str">
            <v>ASHA SHARMA</v>
          </cell>
        </row>
        <row r="515">
          <cell r="B515">
            <v>50371</v>
          </cell>
          <cell r="C515" t="str">
            <v>AJPPS0966B</v>
          </cell>
          <cell r="D515" t="str">
            <v>SUMAN SHARMA</v>
          </cell>
        </row>
        <row r="516">
          <cell r="B516">
            <v>50372</v>
          </cell>
          <cell r="C516" t="str">
            <v>ABXPD6702A</v>
          </cell>
          <cell r="D516" t="str">
            <v>AJIT RAM</v>
          </cell>
        </row>
        <row r="517">
          <cell r="B517">
            <v>50373</v>
          </cell>
          <cell r="C517" t="str">
            <v>AFNPC6970M</v>
          </cell>
          <cell r="D517" t="str">
            <v>SUBHASH CHAND</v>
          </cell>
        </row>
        <row r="518">
          <cell r="B518">
            <v>50375</v>
          </cell>
          <cell r="C518" t="str">
            <v>AHOPS5344L</v>
          </cell>
          <cell r="D518" t="str">
            <v>ONKAR SHARMA</v>
          </cell>
        </row>
        <row r="519">
          <cell r="B519">
            <v>50376</v>
          </cell>
          <cell r="C519" t="str">
            <v>ABLPC2464Q</v>
          </cell>
          <cell r="D519" t="str">
            <v>PARKASH CHAND</v>
          </cell>
        </row>
        <row r="520">
          <cell r="B520">
            <v>50377</v>
          </cell>
          <cell r="C520" t="str">
            <v>AOFPK7511R</v>
          </cell>
          <cell r="D520" t="str">
            <v>SATINDER KUMAR</v>
          </cell>
        </row>
        <row r="521">
          <cell r="B521">
            <v>50378</v>
          </cell>
          <cell r="C521" t="str">
            <v>ACBPD7723J</v>
          </cell>
          <cell r="D521" t="str">
            <v>NIRMLA DEVI</v>
          </cell>
        </row>
        <row r="522">
          <cell r="B522">
            <v>50380</v>
          </cell>
          <cell r="C522" t="str">
            <v>AAUPC8256G</v>
          </cell>
          <cell r="D522" t="str">
            <v>PARKASH CHAND</v>
          </cell>
        </row>
        <row r="523">
          <cell r="B523">
            <v>50381</v>
          </cell>
          <cell r="C523" t="str">
            <v>ADKPR1423P</v>
          </cell>
          <cell r="D523" t="str">
            <v>YODH RAJ</v>
          </cell>
        </row>
        <row r="524">
          <cell r="B524">
            <v>50382</v>
          </cell>
          <cell r="C524" t="str">
            <v>AJLPS1167N</v>
          </cell>
          <cell r="D524" t="str">
            <v>SWAMI RAM</v>
          </cell>
        </row>
        <row r="525">
          <cell r="B525">
            <v>50383</v>
          </cell>
          <cell r="C525" t="str">
            <v>AEXPK2172C</v>
          </cell>
          <cell r="D525" t="str">
            <v>SURJIT KUMAR</v>
          </cell>
        </row>
        <row r="526">
          <cell r="B526">
            <v>50384</v>
          </cell>
          <cell r="C526" t="str">
            <v>AFWPC4802R</v>
          </cell>
          <cell r="D526" t="str">
            <v>TEK CHAND</v>
          </cell>
        </row>
        <row r="527">
          <cell r="B527">
            <v>50385</v>
          </cell>
          <cell r="C527" t="str">
            <v>AFYPD0155L</v>
          </cell>
          <cell r="D527" t="str">
            <v>HALYA DEVI</v>
          </cell>
        </row>
        <row r="528">
          <cell r="B528">
            <v>50387</v>
          </cell>
          <cell r="C528" t="str">
            <v>AHBPK1051B</v>
          </cell>
          <cell r="D528" t="str">
            <v>J C KATOCH</v>
          </cell>
        </row>
        <row r="529">
          <cell r="B529">
            <v>50398</v>
          </cell>
          <cell r="C529" t="str">
            <v>AHTPR6246H</v>
          </cell>
          <cell r="D529" t="str">
            <v>KESHAV RAM</v>
          </cell>
        </row>
        <row r="530">
          <cell r="B530">
            <v>50399</v>
          </cell>
          <cell r="C530" t="str">
            <v>AGFPC7681N</v>
          </cell>
          <cell r="D530" t="str">
            <v>KARAM CHAND</v>
          </cell>
        </row>
        <row r="531">
          <cell r="B531">
            <v>50401</v>
          </cell>
          <cell r="C531" t="str">
            <v>AFVPC6125J</v>
          </cell>
          <cell r="D531" t="str">
            <v>SUBHASH CHAND</v>
          </cell>
        </row>
        <row r="532">
          <cell r="B532">
            <v>50402</v>
          </cell>
          <cell r="C532" t="str">
            <v>BDUPS4112H</v>
          </cell>
          <cell r="D532" t="str">
            <v>RAM SINGH</v>
          </cell>
        </row>
        <row r="533">
          <cell r="B533">
            <v>50404</v>
          </cell>
          <cell r="C533" t="str">
            <v>AIBPR7539N</v>
          </cell>
          <cell r="D533" t="str">
            <v>DEV RAJ</v>
          </cell>
        </row>
        <row r="534">
          <cell r="B534">
            <v>50405</v>
          </cell>
          <cell r="C534" t="str">
            <v>CKBPK5179B</v>
          </cell>
          <cell r="D534" t="str">
            <v>SURINDER KUMAR</v>
          </cell>
        </row>
        <row r="535">
          <cell r="B535">
            <v>50406</v>
          </cell>
          <cell r="C535" t="str">
            <v>BKGPS1247G</v>
          </cell>
          <cell r="D535" t="str">
            <v>MOHINDER SINGH</v>
          </cell>
        </row>
        <row r="536">
          <cell r="B536">
            <v>50408</v>
          </cell>
          <cell r="C536" t="str">
            <v>BYBPK2112D</v>
          </cell>
          <cell r="D536" t="str">
            <v>RAJINDER KUMAR</v>
          </cell>
        </row>
        <row r="537">
          <cell r="B537">
            <v>50409</v>
          </cell>
          <cell r="C537" t="str">
            <v>AMZPP7429F</v>
          </cell>
          <cell r="D537" t="str">
            <v>OM PARKASH</v>
          </cell>
        </row>
        <row r="538">
          <cell r="B538">
            <v>50411</v>
          </cell>
          <cell r="C538" t="str">
            <v>AGCPC3357L</v>
          </cell>
          <cell r="D538" t="str">
            <v>GIAN CHAND</v>
          </cell>
        </row>
        <row r="539">
          <cell r="B539">
            <v>50412</v>
          </cell>
          <cell r="C539" t="str">
            <v>AHOPC3017C</v>
          </cell>
          <cell r="D539" t="str">
            <v>HIMAL CHAND</v>
          </cell>
        </row>
        <row r="540">
          <cell r="B540">
            <v>50414</v>
          </cell>
          <cell r="C540" t="str">
            <v>APCPK6870K</v>
          </cell>
          <cell r="D540" t="str">
            <v>SUNIL KUMAR</v>
          </cell>
        </row>
        <row r="541">
          <cell r="B541">
            <v>50418</v>
          </cell>
          <cell r="C541" t="str">
            <v>APFPK8467F</v>
          </cell>
          <cell r="D541" t="str">
            <v>CHAMAN LAL</v>
          </cell>
        </row>
        <row r="542">
          <cell r="B542">
            <v>50419</v>
          </cell>
          <cell r="C542" t="str">
            <v>BALPS0235D</v>
          </cell>
          <cell r="D542" t="str">
            <v>RAVINDER KUMAR</v>
          </cell>
        </row>
        <row r="543">
          <cell r="B543">
            <v>50420</v>
          </cell>
          <cell r="C543" t="str">
            <v>AIKPR5061L</v>
          </cell>
          <cell r="D543" t="str">
            <v>LEKH RAJ</v>
          </cell>
        </row>
        <row r="544">
          <cell r="B544">
            <v>50421</v>
          </cell>
          <cell r="C544" t="str">
            <v>AGJPC4554G</v>
          </cell>
          <cell r="D544" t="str">
            <v>MEHAR CHAND</v>
          </cell>
        </row>
        <row r="545">
          <cell r="B545">
            <v>50428</v>
          </cell>
          <cell r="C545" t="str">
            <v>ABSPA1846M</v>
          </cell>
          <cell r="D545" t="str">
            <v>KAMLESH AWASTHI</v>
          </cell>
        </row>
        <row r="546">
          <cell r="B546">
            <v>50429</v>
          </cell>
          <cell r="C546" t="str">
            <v>AQDPK2617C</v>
          </cell>
          <cell r="D546" t="str">
            <v>SUNITA KUMARI</v>
          </cell>
        </row>
        <row r="547">
          <cell r="B547">
            <v>50431</v>
          </cell>
          <cell r="C547" t="str">
            <v>APCPM1500Q</v>
          </cell>
          <cell r="D547" t="str">
            <v>GURBACHAN SINGH</v>
          </cell>
        </row>
        <row r="548">
          <cell r="B548">
            <v>50434</v>
          </cell>
          <cell r="C548" t="str">
            <v>AFVPJ1727M</v>
          </cell>
          <cell r="D548" t="str">
            <v>SHIVALI JAMWAL</v>
          </cell>
        </row>
        <row r="549">
          <cell r="B549">
            <v>50435</v>
          </cell>
          <cell r="C549" t="str">
            <v>ACNPD3313Q</v>
          </cell>
          <cell r="D549" t="str">
            <v>OM PARKASH</v>
          </cell>
        </row>
        <row r="550">
          <cell r="B550">
            <v>50437</v>
          </cell>
          <cell r="C550" t="str">
            <v>BAWPD4486Q</v>
          </cell>
          <cell r="D550" t="str">
            <v>RAVINDER DASS</v>
          </cell>
        </row>
        <row r="551">
          <cell r="B551">
            <v>50438</v>
          </cell>
          <cell r="C551" t="str">
            <v>AWQPP7744N</v>
          </cell>
          <cell r="D551" t="str">
            <v>OM PARKASH</v>
          </cell>
        </row>
        <row r="552">
          <cell r="B552">
            <v>50439</v>
          </cell>
          <cell r="C552" t="str">
            <v>BVCPD6093E</v>
          </cell>
          <cell r="D552" t="str">
            <v>KASHMIR DEVI</v>
          </cell>
        </row>
        <row r="553">
          <cell r="B553">
            <v>50445</v>
          </cell>
          <cell r="C553" t="str">
            <v>AASPT5873G</v>
          </cell>
          <cell r="D553" t="str">
            <v>PARTAP SINGH</v>
          </cell>
        </row>
        <row r="554">
          <cell r="B554">
            <v>50446</v>
          </cell>
          <cell r="C554" t="str">
            <v>AEXPS0927D</v>
          </cell>
          <cell r="D554" t="str">
            <v>ARUN KUMAR</v>
          </cell>
        </row>
        <row r="555">
          <cell r="B555">
            <v>50447</v>
          </cell>
          <cell r="C555" t="str">
            <v>AFLPS3365J</v>
          </cell>
          <cell r="D555" t="str">
            <v>ANUP KUMAR</v>
          </cell>
        </row>
        <row r="556">
          <cell r="B556">
            <v>50448</v>
          </cell>
          <cell r="C556" t="str">
            <v>ACBPG0810D</v>
          </cell>
          <cell r="D556" t="str">
            <v>RANJODH SINGHGULERIA</v>
          </cell>
        </row>
        <row r="557">
          <cell r="B557">
            <v>50450</v>
          </cell>
          <cell r="C557" t="str">
            <v>ABBPJ3622P</v>
          </cell>
          <cell r="D557" t="str">
            <v>BALDEV SINGH</v>
          </cell>
        </row>
        <row r="558">
          <cell r="B558">
            <v>50452</v>
          </cell>
          <cell r="C558" t="str">
            <v>AAYPN3774C</v>
          </cell>
          <cell r="D558" t="str">
            <v>VIPAN NAG</v>
          </cell>
        </row>
        <row r="559">
          <cell r="B559">
            <v>50454</v>
          </cell>
          <cell r="C559" t="str">
            <v>AIHPS7363M</v>
          </cell>
          <cell r="D559" t="str">
            <v>KAPIL SHARMA</v>
          </cell>
        </row>
        <row r="560">
          <cell r="B560">
            <v>50456</v>
          </cell>
          <cell r="C560" t="str">
            <v>ACXPB5188R</v>
          </cell>
          <cell r="D560" t="str">
            <v>R P BIST</v>
          </cell>
        </row>
        <row r="561">
          <cell r="B561">
            <v>50457</v>
          </cell>
          <cell r="C561" t="str">
            <v>ADYPS8034R</v>
          </cell>
          <cell r="D561" t="str">
            <v>JASWANT SINGH</v>
          </cell>
        </row>
        <row r="562">
          <cell r="B562">
            <v>50458</v>
          </cell>
          <cell r="C562" t="str">
            <v>ABKPR2355L</v>
          </cell>
          <cell r="D562" t="str">
            <v>ANIL KUMAR RANA</v>
          </cell>
        </row>
        <row r="563">
          <cell r="B563">
            <v>50459</v>
          </cell>
          <cell r="C563" t="str">
            <v>AHOPS5177R</v>
          </cell>
          <cell r="D563" t="str">
            <v>BEHARI LAL</v>
          </cell>
        </row>
        <row r="564">
          <cell r="B564">
            <v>50462</v>
          </cell>
          <cell r="C564" t="str">
            <v>ACOPN6807C</v>
          </cell>
          <cell r="D564" t="str">
            <v>ASHOK KUMAR </v>
          </cell>
        </row>
        <row r="565">
          <cell r="B565">
            <v>50464</v>
          </cell>
          <cell r="C565" t="str">
            <v>ALZPP7971M</v>
          </cell>
          <cell r="D565" t="str">
            <v>DHARAM PAL</v>
          </cell>
        </row>
        <row r="566">
          <cell r="B566">
            <v>50465</v>
          </cell>
          <cell r="C566" t="str">
            <v>AGGPD8818B</v>
          </cell>
          <cell r="D566" t="str">
            <v>MEERAN DEVI</v>
          </cell>
        </row>
        <row r="567">
          <cell r="B567">
            <v>50466</v>
          </cell>
          <cell r="C567" t="str">
            <v>AFQPL2893F</v>
          </cell>
          <cell r="D567" t="str">
            <v>JIWAN LATA</v>
          </cell>
        </row>
        <row r="568">
          <cell r="B568">
            <v>50468</v>
          </cell>
          <cell r="C568" t="str">
            <v>AGRPS1464K</v>
          </cell>
          <cell r="D568" t="str">
            <v>SANJAY KUMAR</v>
          </cell>
        </row>
        <row r="569">
          <cell r="B569">
            <v>50469</v>
          </cell>
          <cell r="C569" t="str">
            <v>AHOPS3005J</v>
          </cell>
          <cell r="D569" t="str">
            <v>B K SOOD</v>
          </cell>
        </row>
        <row r="570">
          <cell r="B570">
            <v>50473</v>
          </cell>
          <cell r="C570" t="str">
            <v>ABNPD7905P</v>
          </cell>
          <cell r="D570" t="str">
            <v>AJAY KUMAR</v>
          </cell>
        </row>
        <row r="571">
          <cell r="B571">
            <v>50480</v>
          </cell>
          <cell r="C571" t="str">
            <v>BQJPK6761L</v>
          </cell>
          <cell r="D571" t="str">
            <v>RAJINDER KUMAR</v>
          </cell>
        </row>
        <row r="572">
          <cell r="B572">
            <v>50489</v>
          </cell>
          <cell r="C572" t="str">
            <v>AHXPR4220M</v>
          </cell>
          <cell r="D572" t="str">
            <v>DESH RAJ</v>
          </cell>
        </row>
        <row r="573">
          <cell r="B573">
            <v>50491</v>
          </cell>
          <cell r="C573" t="str">
            <v>AFYPC4524J</v>
          </cell>
          <cell r="D573" t="str">
            <v>DIWAN CHAND</v>
          </cell>
        </row>
        <row r="574">
          <cell r="B574">
            <v>50492</v>
          </cell>
          <cell r="C574" t="str">
            <v>ACIPL1812F</v>
          </cell>
          <cell r="D574" t="str">
            <v>SHYAM LAL</v>
          </cell>
        </row>
        <row r="575">
          <cell r="B575">
            <v>50496</v>
          </cell>
          <cell r="C575" t="str">
            <v>AHOPS5265Q</v>
          </cell>
          <cell r="D575" t="str">
            <v>INDER DEV</v>
          </cell>
        </row>
        <row r="576">
          <cell r="B576">
            <v>50497</v>
          </cell>
          <cell r="C576" t="str">
            <v>BBWPK3214N</v>
          </cell>
          <cell r="D576" t="str">
            <v>ASWHWANI KUMAR</v>
          </cell>
        </row>
        <row r="577">
          <cell r="B577">
            <v>50498</v>
          </cell>
          <cell r="C577" t="str">
            <v>ADRPK8167C</v>
          </cell>
          <cell r="D577" t="str">
            <v>SUDHIR KUMAR</v>
          </cell>
        </row>
        <row r="578">
          <cell r="B578">
            <v>50500</v>
          </cell>
          <cell r="C578" t="str">
            <v>AERPS8810F</v>
          </cell>
          <cell r="D578" t="str">
            <v>RABINDER KUMAR SHARMA</v>
          </cell>
        </row>
        <row r="579">
          <cell r="B579">
            <v>50501</v>
          </cell>
          <cell r="C579" t="str">
            <v>AHJPS2871D</v>
          </cell>
          <cell r="D579" t="str">
            <v>DAVINDER LAL</v>
          </cell>
        </row>
        <row r="580">
          <cell r="B580">
            <v>50502</v>
          </cell>
          <cell r="C580" t="str">
            <v>ADRPK8082A</v>
          </cell>
          <cell r="D580" t="str">
            <v>SUDESH KUMAR </v>
          </cell>
        </row>
        <row r="581">
          <cell r="B581">
            <v>50503</v>
          </cell>
          <cell r="C581" t="str">
            <v>ABRPN7476K</v>
          </cell>
          <cell r="D581" t="str">
            <v>MOHINDER SINGH NAG</v>
          </cell>
        </row>
        <row r="582">
          <cell r="B582">
            <v>50505</v>
          </cell>
          <cell r="C582" t="str">
            <v>AIAPS8017R</v>
          </cell>
          <cell r="D582" t="str">
            <v>ANURADHA SOOD</v>
          </cell>
        </row>
        <row r="583">
          <cell r="B583">
            <v>50506</v>
          </cell>
          <cell r="C583" t="str">
            <v>AHJPS3241H</v>
          </cell>
          <cell r="D583" t="str">
            <v>SUNITA SOOD</v>
          </cell>
        </row>
        <row r="584">
          <cell r="B584">
            <v>50512</v>
          </cell>
          <cell r="C584" t="str">
            <v>AIRPK8181F</v>
          </cell>
          <cell r="D584" t="str">
            <v>RAKESH KUMAR</v>
          </cell>
        </row>
        <row r="585">
          <cell r="B585">
            <v>50514</v>
          </cell>
          <cell r="C585" t="str">
            <v>AIRPS0668K</v>
          </cell>
          <cell r="D585" t="str">
            <v>PARAM DEV</v>
          </cell>
        </row>
        <row r="586">
          <cell r="B586">
            <v>50517</v>
          </cell>
          <cell r="C586" t="str">
            <v>ANUPR2184F</v>
          </cell>
          <cell r="D586" t="str">
            <v>SALOCHO RAM</v>
          </cell>
        </row>
        <row r="587">
          <cell r="B587">
            <v>50518</v>
          </cell>
          <cell r="C587" t="str">
            <v>AQBPK8152G</v>
          </cell>
          <cell r="D587" t="str">
            <v>KAMLESH KUMARI</v>
          </cell>
        </row>
        <row r="588">
          <cell r="B588">
            <v>50519</v>
          </cell>
          <cell r="C588" t="str">
            <v>AXLPS8346K</v>
          </cell>
          <cell r="D588" t="str">
            <v>MOHAR SINGH</v>
          </cell>
        </row>
        <row r="589">
          <cell r="B589">
            <v>50520</v>
          </cell>
          <cell r="C589" t="str">
            <v>AENPK6252R</v>
          </cell>
          <cell r="D589" t="str">
            <v>JAI KUMAR</v>
          </cell>
        </row>
        <row r="590">
          <cell r="B590">
            <v>50521</v>
          </cell>
          <cell r="C590" t="str">
            <v>ACEPC1268L</v>
          </cell>
          <cell r="D590" t="str">
            <v>PRITAM CHAND</v>
          </cell>
        </row>
        <row r="591">
          <cell r="B591">
            <v>50524</v>
          </cell>
          <cell r="C591" t="str">
            <v>ADAPK3648R</v>
          </cell>
          <cell r="D591" t="str">
            <v>SANSAR CHAND</v>
          </cell>
        </row>
        <row r="592">
          <cell r="B592">
            <v>50525</v>
          </cell>
          <cell r="C592" t="str">
            <v>AGXPS2746J</v>
          </cell>
          <cell r="D592" t="str">
            <v>MOHAN LAL</v>
          </cell>
        </row>
        <row r="593">
          <cell r="B593">
            <v>50529</v>
          </cell>
          <cell r="C593" t="str">
            <v>BZKPK0479B</v>
          </cell>
          <cell r="D593" t="str">
            <v>DALJIT KUMAR</v>
          </cell>
        </row>
        <row r="594">
          <cell r="B594">
            <v>50535</v>
          </cell>
          <cell r="C594" t="str">
            <v>BAVPD9334G</v>
          </cell>
          <cell r="D594" t="str">
            <v>RAVI DASS</v>
          </cell>
        </row>
        <row r="595">
          <cell r="B595">
            <v>50536</v>
          </cell>
          <cell r="C595" t="str">
            <v>DSWPK7197F</v>
          </cell>
          <cell r="D595" t="str">
            <v>SURESH KUMAR</v>
          </cell>
        </row>
        <row r="596">
          <cell r="B596">
            <v>50539</v>
          </cell>
          <cell r="C596" t="str">
            <v>AQJPR3505J</v>
          </cell>
          <cell r="D596" t="str">
            <v>RAAJA RAM</v>
          </cell>
        </row>
        <row r="597">
          <cell r="B597">
            <v>50542</v>
          </cell>
          <cell r="C597" t="str">
            <v>DGNPS5819H</v>
          </cell>
          <cell r="D597" t="str">
            <v>BHARAT SINGH</v>
          </cell>
        </row>
        <row r="598">
          <cell r="B598">
            <v>50545</v>
          </cell>
          <cell r="C598" t="str">
            <v>AIVPB6212G</v>
          </cell>
          <cell r="D598" t="str">
            <v>RANDHIR SINGH</v>
          </cell>
        </row>
        <row r="599">
          <cell r="B599">
            <v>50548</v>
          </cell>
          <cell r="C599" t="str">
            <v>AEWPL6478F</v>
          </cell>
          <cell r="D599" t="str">
            <v>KISHORI LAL</v>
          </cell>
        </row>
        <row r="600">
          <cell r="B600">
            <v>50549</v>
          </cell>
          <cell r="C600" t="str">
            <v>AJFPP3079C</v>
          </cell>
          <cell r="D600" t="str">
            <v>ASHOK KUMAR</v>
          </cell>
        </row>
        <row r="601">
          <cell r="B601">
            <v>50550</v>
          </cell>
          <cell r="C601" t="str">
            <v>BBVPP5965J</v>
          </cell>
          <cell r="D601" t="str">
            <v>PINKU RAM</v>
          </cell>
        </row>
        <row r="602">
          <cell r="B602">
            <v>50552</v>
          </cell>
          <cell r="C602" t="str">
            <v>ALMPC7439G</v>
          </cell>
          <cell r="D602" t="str">
            <v>SANSAR CHAND</v>
          </cell>
        </row>
        <row r="603">
          <cell r="B603">
            <v>50553</v>
          </cell>
          <cell r="C603" t="str">
            <v>AJDPC1163A</v>
          </cell>
          <cell r="D603" t="str">
            <v>KULDEEP CHAND</v>
          </cell>
        </row>
        <row r="604">
          <cell r="B604">
            <v>50554</v>
          </cell>
          <cell r="C604" t="str">
            <v>CMZPK4785R</v>
          </cell>
          <cell r="D604" t="str">
            <v>SATISH KUMAR</v>
          </cell>
        </row>
        <row r="605">
          <cell r="B605">
            <v>50556</v>
          </cell>
          <cell r="C605" t="str">
            <v>CBRPK7650L</v>
          </cell>
          <cell r="D605" t="str">
            <v>RAJINDER KUMAR</v>
          </cell>
        </row>
        <row r="606">
          <cell r="B606">
            <v>50557</v>
          </cell>
          <cell r="C606" t="str">
            <v>BGRPK9323G</v>
          </cell>
          <cell r="D606" t="str">
            <v>PARDEEP KUMAR</v>
          </cell>
        </row>
        <row r="607">
          <cell r="B607">
            <v>50558</v>
          </cell>
          <cell r="C607" t="str">
            <v>AUEPR7117F</v>
          </cell>
          <cell r="D607" t="str">
            <v>ATMA RAM</v>
          </cell>
        </row>
        <row r="608">
          <cell r="B608">
            <v>50559</v>
          </cell>
          <cell r="C608" t="str">
            <v>AKKPR4353D</v>
          </cell>
          <cell r="D608" t="str">
            <v>JAGAT RAM</v>
          </cell>
        </row>
        <row r="609">
          <cell r="B609">
            <v>50560</v>
          </cell>
          <cell r="C609" t="str">
            <v>BJZPS5027E</v>
          </cell>
          <cell r="D609" t="str">
            <v>SANTOKH SINGH</v>
          </cell>
        </row>
        <row r="610">
          <cell r="B610">
            <v>50561</v>
          </cell>
          <cell r="C610" t="str">
            <v>BZSPR5278R</v>
          </cell>
          <cell r="D610" t="str">
            <v>BHURU RAM</v>
          </cell>
        </row>
        <row r="611">
          <cell r="B611">
            <v>50562</v>
          </cell>
          <cell r="C611" t="str">
            <v>AEWPL4967M</v>
          </cell>
          <cell r="D611" t="str">
            <v>SUNDER LAL</v>
          </cell>
        </row>
        <row r="612">
          <cell r="B612">
            <v>50564</v>
          </cell>
          <cell r="C612" t="str">
            <v>CYQPK6631R</v>
          </cell>
          <cell r="D612" t="str">
            <v>KUSHAL KUMAR</v>
          </cell>
        </row>
        <row r="613">
          <cell r="B613">
            <v>50565</v>
          </cell>
          <cell r="C613" t="str">
            <v>AZXPR4637C</v>
          </cell>
          <cell r="D613" t="str">
            <v>NEK RAJ</v>
          </cell>
        </row>
        <row r="614">
          <cell r="B614">
            <v>50570</v>
          </cell>
          <cell r="C614" t="str">
            <v>ATSPK1261C</v>
          </cell>
          <cell r="D614" t="str">
            <v>RAMESH KUMAR</v>
          </cell>
        </row>
        <row r="615">
          <cell r="B615">
            <v>50571</v>
          </cell>
          <cell r="C615" t="str">
            <v>BWLPP7873A</v>
          </cell>
          <cell r="D615" t="str">
            <v>OM PARKASH</v>
          </cell>
        </row>
        <row r="616">
          <cell r="B616">
            <v>50575</v>
          </cell>
          <cell r="C616" t="str">
            <v>ACYPL7166L</v>
          </cell>
          <cell r="D616" t="str">
            <v>KISHORI LAL</v>
          </cell>
        </row>
        <row r="617">
          <cell r="B617">
            <v>50578</v>
          </cell>
          <cell r="C617" t="str">
            <v>BFTPC6603J</v>
          </cell>
          <cell r="D617" t="str">
            <v>DHARAM CHAND</v>
          </cell>
        </row>
        <row r="618">
          <cell r="B618">
            <v>50585</v>
          </cell>
          <cell r="C618" t="str">
            <v>AOZPR4654J</v>
          </cell>
          <cell r="D618" t="str">
            <v>NEK RAM</v>
          </cell>
        </row>
        <row r="619">
          <cell r="B619">
            <v>50596</v>
          </cell>
          <cell r="C619" t="str">
            <v>ACHPR9541E</v>
          </cell>
          <cell r="D619" t="str">
            <v>DEEP RAJ F.A.</v>
          </cell>
        </row>
        <row r="620">
          <cell r="B620">
            <v>50603</v>
          </cell>
          <cell r="C620" t="str">
            <v>ABLPL8832B</v>
          </cell>
          <cell r="D620" t="str">
            <v>MANOHAR LAL</v>
          </cell>
        </row>
        <row r="621">
          <cell r="B621">
            <v>50604</v>
          </cell>
          <cell r="C621" t="str">
            <v>ABBPL3060D</v>
          </cell>
          <cell r="D621" t="str">
            <v>RAMJI LAL</v>
          </cell>
        </row>
        <row r="622">
          <cell r="B622">
            <v>50606</v>
          </cell>
          <cell r="C622" t="str">
            <v>ADQPR9263H</v>
          </cell>
          <cell r="D622" t="str">
            <v>RAVI SHANKAR RANA</v>
          </cell>
        </row>
        <row r="623">
          <cell r="B623">
            <v>50607</v>
          </cell>
          <cell r="C623" t="str">
            <v>AAFPO2617N</v>
          </cell>
          <cell r="D623" t="str">
            <v>KULDIP KUMAR OHRI</v>
          </cell>
        </row>
        <row r="624">
          <cell r="B624">
            <v>50609</v>
          </cell>
          <cell r="C624" t="str">
            <v>AQPPS5368C</v>
          </cell>
          <cell r="D624" t="str">
            <v>DHIAN SINGH</v>
          </cell>
        </row>
        <row r="625">
          <cell r="B625">
            <v>50610</v>
          </cell>
          <cell r="C625" t="str">
            <v>AFKPD4952P</v>
          </cell>
          <cell r="D625" t="str">
            <v>TARO DEVI</v>
          </cell>
        </row>
        <row r="626">
          <cell r="B626">
            <v>50617</v>
          </cell>
          <cell r="C626" t="str">
            <v>ADSPC6660M</v>
          </cell>
          <cell r="D626" t="str">
            <v>PARTAP CHAND</v>
          </cell>
        </row>
        <row r="627">
          <cell r="B627">
            <v>50618</v>
          </cell>
          <cell r="C627" t="str">
            <v>BCHPS5086A</v>
          </cell>
          <cell r="D627" t="str">
            <v>DINA NATH</v>
          </cell>
        </row>
        <row r="628">
          <cell r="B628">
            <v>50622</v>
          </cell>
          <cell r="C628" t="str">
            <v>BCHPS5154H</v>
          </cell>
          <cell r="D628" t="str">
            <v>JAGAT SINGH</v>
          </cell>
        </row>
        <row r="629">
          <cell r="B629">
            <v>50623</v>
          </cell>
          <cell r="C629" t="str">
            <v>APHPK7098A</v>
          </cell>
          <cell r="D629" t="str">
            <v>RAVINDER KUMAR</v>
          </cell>
        </row>
        <row r="630">
          <cell r="B630">
            <v>50624</v>
          </cell>
          <cell r="C630" t="str">
            <v>BCHPS5153A</v>
          </cell>
          <cell r="D630" t="str">
            <v>RAM SINGH</v>
          </cell>
        </row>
        <row r="631">
          <cell r="B631">
            <v>50625</v>
          </cell>
          <cell r="C631" t="str">
            <v>AJCPK0892K</v>
          </cell>
          <cell r="D631" t="str">
            <v>SATISH KUMAR</v>
          </cell>
        </row>
        <row r="632">
          <cell r="B632">
            <v>50626</v>
          </cell>
          <cell r="C632" t="str">
            <v>ADSPC6702C</v>
          </cell>
          <cell r="D632" t="str">
            <v>TRILOK CHAND</v>
          </cell>
        </row>
        <row r="633">
          <cell r="B633">
            <v>50630</v>
          </cell>
          <cell r="C633" t="str">
            <v>ABXPR9310G</v>
          </cell>
          <cell r="D633" t="str">
            <v>RAMESH RANA</v>
          </cell>
        </row>
        <row r="634">
          <cell r="B634">
            <v>50631</v>
          </cell>
          <cell r="C634" t="str">
            <v>AHCPK5312N</v>
          </cell>
          <cell r="D634" t="str">
            <v>VIRENDER KATOCH</v>
          </cell>
        </row>
        <row r="635">
          <cell r="B635">
            <v>50634</v>
          </cell>
          <cell r="C635" t="str">
            <v>AKFPS1038R</v>
          </cell>
          <cell r="D635" t="str">
            <v>HUKAM SINGH</v>
          </cell>
        </row>
        <row r="636">
          <cell r="B636">
            <v>50635</v>
          </cell>
          <cell r="C636" t="str">
            <v>AIXPB4061D</v>
          </cell>
          <cell r="D636" t="str">
            <v>RAVINDER KUMAR </v>
          </cell>
        </row>
        <row r="637">
          <cell r="B637">
            <v>50636</v>
          </cell>
          <cell r="C637" t="str">
            <v>AQIPS6249M</v>
          </cell>
          <cell r="D637" t="str">
            <v>SHAKTI CHAND </v>
          </cell>
        </row>
        <row r="638">
          <cell r="B638">
            <v>50637</v>
          </cell>
          <cell r="C638" t="str">
            <v>ADYPT9659B</v>
          </cell>
          <cell r="D638" t="str">
            <v>DELAIR CHAND</v>
          </cell>
        </row>
        <row r="639">
          <cell r="B639">
            <v>50638</v>
          </cell>
          <cell r="C639" t="str">
            <v>ADSPR4287R</v>
          </cell>
          <cell r="D639" t="str">
            <v>ASHA RANI</v>
          </cell>
        </row>
        <row r="640">
          <cell r="B640">
            <v>50640</v>
          </cell>
          <cell r="C640" t="str">
            <v>ABDPN9798A</v>
          </cell>
          <cell r="D640" t="str">
            <v>AMAR NATH</v>
          </cell>
        </row>
        <row r="641">
          <cell r="B641">
            <v>50641</v>
          </cell>
          <cell r="C641" t="str">
            <v>AGJPK9262D</v>
          </cell>
          <cell r="D641" t="str">
            <v>RAVI KANT SHARMA</v>
          </cell>
        </row>
        <row r="642">
          <cell r="B642">
            <v>50643</v>
          </cell>
          <cell r="C642" t="str">
            <v>ANLPP6202F</v>
          </cell>
          <cell r="D642" t="str">
            <v>OM PARKASH</v>
          </cell>
        </row>
        <row r="643">
          <cell r="B643">
            <v>50654</v>
          </cell>
          <cell r="C643" t="str">
            <v>AIGPR5716G</v>
          </cell>
          <cell r="D643" t="str">
            <v>PARAS RAM</v>
          </cell>
        </row>
        <row r="644">
          <cell r="B644">
            <v>50655</v>
          </cell>
          <cell r="C644" t="str">
            <v>AIDPR2801B</v>
          </cell>
          <cell r="D644" t="str">
            <v>BALAK RAM</v>
          </cell>
        </row>
        <row r="645">
          <cell r="B645">
            <v>50656</v>
          </cell>
          <cell r="C645" t="str">
            <v>ACJPL7211M</v>
          </cell>
          <cell r="D645" t="str">
            <v>KISHORI LAL</v>
          </cell>
        </row>
        <row r="646">
          <cell r="B646">
            <v>50657</v>
          </cell>
          <cell r="C646" t="str">
            <v>BCEPS3895N</v>
          </cell>
          <cell r="D646" t="str">
            <v>AVTAR SINGH</v>
          </cell>
        </row>
        <row r="647">
          <cell r="B647">
            <v>50659</v>
          </cell>
          <cell r="C647" t="str">
            <v>AGBPC9384L</v>
          </cell>
          <cell r="D647" t="str">
            <v>TRILOK CHAND</v>
          </cell>
        </row>
        <row r="648">
          <cell r="B648">
            <v>50664</v>
          </cell>
          <cell r="C648" t="str">
            <v>AGEPC4988M</v>
          </cell>
          <cell r="D648" t="str">
            <v>PARKASH CHAND</v>
          </cell>
        </row>
        <row r="649">
          <cell r="B649">
            <v>50669</v>
          </cell>
          <cell r="C649" t="str">
            <v>AAZPA6215C</v>
          </cell>
          <cell r="D649" t="str">
            <v>SUBHASH AMBIA</v>
          </cell>
        </row>
        <row r="650">
          <cell r="B650">
            <v>50670</v>
          </cell>
          <cell r="C650" t="str">
            <v>AOGPS2322R</v>
          </cell>
          <cell r="D650" t="str">
            <v>VIMAL SEKHRI</v>
          </cell>
        </row>
        <row r="651">
          <cell r="B651">
            <v>50671</v>
          </cell>
          <cell r="C651" t="str">
            <v>AHJPS2747N</v>
          </cell>
          <cell r="D651" t="str">
            <v>RAJEEV KUMAR</v>
          </cell>
        </row>
        <row r="652">
          <cell r="B652">
            <v>50673</v>
          </cell>
          <cell r="C652" t="str">
            <v>ABSPG1266F</v>
          </cell>
          <cell r="D652" t="str">
            <v>DAVINDER GUPTA</v>
          </cell>
        </row>
        <row r="653">
          <cell r="B653">
            <v>50674</v>
          </cell>
          <cell r="C653" t="str">
            <v>ABXPR9484P</v>
          </cell>
          <cell r="D653" t="str">
            <v>KESHO RAM</v>
          </cell>
        </row>
        <row r="654">
          <cell r="B654">
            <v>50675</v>
          </cell>
          <cell r="C654" t="str">
            <v>ACYPM4622N</v>
          </cell>
          <cell r="D654" t="str">
            <v>LAL MAN </v>
          </cell>
        </row>
        <row r="655">
          <cell r="B655">
            <v>50676</v>
          </cell>
          <cell r="C655" t="str">
            <v>AGEPC1826G</v>
          </cell>
          <cell r="D655" t="str">
            <v>PREM CHAND</v>
          </cell>
        </row>
        <row r="656">
          <cell r="B656">
            <v>50677</v>
          </cell>
          <cell r="C656" t="str">
            <v>AQJPK6480D</v>
          </cell>
          <cell r="D656" t="str">
            <v>RAMESH KUMAR</v>
          </cell>
        </row>
        <row r="657">
          <cell r="B657">
            <v>50680</v>
          </cell>
          <cell r="C657" t="str">
            <v>AEJPK3163M</v>
          </cell>
          <cell r="D657" t="str">
            <v>RAJNEESH KUMAR</v>
          </cell>
        </row>
        <row r="658">
          <cell r="B658">
            <v>50682</v>
          </cell>
          <cell r="C658" t="str">
            <v>AHUPR2006E</v>
          </cell>
          <cell r="D658" t="str">
            <v>DES RAJ</v>
          </cell>
        </row>
        <row r="659">
          <cell r="B659">
            <v>50684</v>
          </cell>
          <cell r="C659" t="str">
            <v>AHKPR1719E</v>
          </cell>
          <cell r="D659" t="str">
            <v>SADHU RAM</v>
          </cell>
        </row>
        <row r="660">
          <cell r="B660">
            <v>50686</v>
          </cell>
          <cell r="C660" t="str">
            <v>AOAPK8887P</v>
          </cell>
          <cell r="D660" t="str">
            <v>RAMESH KUMAR</v>
          </cell>
        </row>
        <row r="661">
          <cell r="B661">
            <v>50687</v>
          </cell>
          <cell r="C661" t="str">
            <v>BCHPS5163C</v>
          </cell>
          <cell r="D661" t="str">
            <v>VIJAY KUMAR</v>
          </cell>
        </row>
        <row r="662">
          <cell r="B662">
            <v>50688</v>
          </cell>
          <cell r="C662" t="str">
            <v>ABDPC9831F</v>
          </cell>
          <cell r="D662" t="str">
            <v>PARKASH CHAND</v>
          </cell>
        </row>
        <row r="663">
          <cell r="B663">
            <v>50695</v>
          </cell>
          <cell r="C663" t="str">
            <v>AUPPK7547R</v>
          </cell>
          <cell r="D663" t="str">
            <v>SUSHIL KUMAR</v>
          </cell>
        </row>
        <row r="664">
          <cell r="B664">
            <v>50697</v>
          </cell>
          <cell r="C664" t="str">
            <v>ADXPK8778R</v>
          </cell>
          <cell r="D664" t="str">
            <v>KARTAR SINGH KATOCH3</v>
          </cell>
        </row>
        <row r="665">
          <cell r="B665">
            <v>50698</v>
          </cell>
          <cell r="C665" t="str">
            <v>AELPB9619M</v>
          </cell>
          <cell r="D665" t="str">
            <v>NISHA BHARDWAJ</v>
          </cell>
        </row>
        <row r="666">
          <cell r="B666">
            <v>50699</v>
          </cell>
          <cell r="C666" t="str">
            <v>BCEPS3832F</v>
          </cell>
          <cell r="D666" t="str">
            <v>PUNAM SHARMA</v>
          </cell>
        </row>
        <row r="667">
          <cell r="B667">
            <v>50700</v>
          </cell>
          <cell r="C667" t="str">
            <v>ADBPK4544P</v>
          </cell>
          <cell r="D667" t="str">
            <v>DASS KUMAR</v>
          </cell>
        </row>
        <row r="668">
          <cell r="B668">
            <v>50701</v>
          </cell>
          <cell r="C668" t="str">
            <v>ACEPR9385F</v>
          </cell>
          <cell r="D668" t="str">
            <v>ANIRUDH RANA</v>
          </cell>
        </row>
        <row r="669">
          <cell r="B669">
            <v>50702</v>
          </cell>
          <cell r="C669" t="str">
            <v>AAZPL0968K</v>
          </cell>
          <cell r="D669" t="str">
            <v>KISHORI LAL</v>
          </cell>
        </row>
        <row r="670">
          <cell r="B670">
            <v>50703</v>
          </cell>
          <cell r="C670" t="str">
            <v>AIQPD0652F</v>
          </cell>
          <cell r="D670" t="str">
            <v>LALITA DEVI</v>
          </cell>
        </row>
        <row r="671">
          <cell r="B671">
            <v>50708</v>
          </cell>
          <cell r="C671" t="str">
            <v>AHOPS5278F</v>
          </cell>
          <cell r="D671" t="str">
            <v>PUNDRI PARKASH SHARMA</v>
          </cell>
        </row>
        <row r="672">
          <cell r="B672">
            <v>50709</v>
          </cell>
          <cell r="C672" t="str">
            <v>AGCPC3345A</v>
          </cell>
          <cell r="D672" t="str">
            <v>HEM CHAND</v>
          </cell>
        </row>
        <row r="673">
          <cell r="B673">
            <v>50710</v>
          </cell>
          <cell r="C673" t="str">
            <v>ABDPC9828Q</v>
          </cell>
          <cell r="D673" t="str">
            <v>BHAG SINGH</v>
          </cell>
        </row>
        <row r="674">
          <cell r="B674">
            <v>50711</v>
          </cell>
          <cell r="C674" t="str">
            <v>AIDPR2789L</v>
          </cell>
          <cell r="D674" t="str">
            <v>MAST RAM</v>
          </cell>
        </row>
        <row r="675">
          <cell r="B675">
            <v>50712</v>
          </cell>
          <cell r="C675" t="str">
            <v>ABKPR2530F</v>
          </cell>
          <cell r="D675" t="str">
            <v>TILAK RAJ</v>
          </cell>
        </row>
        <row r="676">
          <cell r="B676">
            <v>50713</v>
          </cell>
          <cell r="C676" t="str">
            <v>AFOPC2554E</v>
          </cell>
          <cell r="D676" t="str">
            <v>DHIAN CHAND DATYAL</v>
          </cell>
        </row>
        <row r="677">
          <cell r="B677">
            <v>50714</v>
          </cell>
          <cell r="C677" t="str">
            <v>BDBPS7633A</v>
          </cell>
          <cell r="D677" t="str">
            <v>VIKRAM SINGH</v>
          </cell>
        </row>
        <row r="678">
          <cell r="B678">
            <v>50717</v>
          </cell>
          <cell r="C678" t="str">
            <v>ABVPC8771E</v>
          </cell>
          <cell r="D678" t="str">
            <v>ARJUN SINGH CHAUHAN</v>
          </cell>
        </row>
        <row r="679">
          <cell r="B679">
            <v>50719</v>
          </cell>
          <cell r="C679" t="str">
            <v>ANQPK1044H</v>
          </cell>
          <cell r="D679" t="str">
            <v>SANJEEV KUMAR</v>
          </cell>
        </row>
        <row r="680">
          <cell r="B680">
            <v>50721</v>
          </cell>
          <cell r="C680" t="str">
            <v>ALWPM1494K</v>
          </cell>
          <cell r="D680" t="str">
            <v>PRITAM CHAND</v>
          </cell>
        </row>
        <row r="681">
          <cell r="B681">
            <v>50725</v>
          </cell>
          <cell r="C681" t="str">
            <v>APBPC9119A</v>
          </cell>
          <cell r="D681" t="str">
            <v>SANSAR CHAND</v>
          </cell>
        </row>
        <row r="682">
          <cell r="B682">
            <v>50726</v>
          </cell>
          <cell r="C682" t="str">
            <v>AVAPR1858G</v>
          </cell>
          <cell r="D682" t="str">
            <v>BALAK RAM</v>
          </cell>
        </row>
        <row r="683">
          <cell r="B683">
            <v>50726</v>
          </cell>
          <cell r="C683" t="str">
            <v>AVAPR1858G</v>
          </cell>
          <cell r="D683" t="str">
            <v>BALAK RAM</v>
          </cell>
        </row>
        <row r="684">
          <cell r="B684">
            <v>50727</v>
          </cell>
          <cell r="C684" t="str">
            <v>AZQPR3830C</v>
          </cell>
          <cell r="D684" t="str">
            <v>RAJ MAL</v>
          </cell>
        </row>
        <row r="685">
          <cell r="B685">
            <v>50729</v>
          </cell>
          <cell r="C685" t="str">
            <v>CBCPK2084F</v>
          </cell>
          <cell r="D685" t="str">
            <v>PURSHOTAM KUMAR</v>
          </cell>
        </row>
        <row r="686">
          <cell r="B686">
            <v>50732</v>
          </cell>
          <cell r="C686" t="str">
            <v>ABOPM1204H</v>
          </cell>
          <cell r="D686" t="str">
            <v>SWARAN LETA</v>
          </cell>
        </row>
        <row r="687">
          <cell r="B687">
            <v>50733</v>
          </cell>
          <cell r="C687" t="str">
            <v>ADBPK4534D</v>
          </cell>
          <cell r="D687" t="str">
            <v>RAJ KUMAR</v>
          </cell>
        </row>
        <row r="688">
          <cell r="B688">
            <v>50734</v>
          </cell>
          <cell r="C688" t="str">
            <v>AJBPD4057C</v>
          </cell>
          <cell r="D688" t="str">
            <v>SARLA SHARMA</v>
          </cell>
        </row>
        <row r="689">
          <cell r="B689">
            <v>50736</v>
          </cell>
          <cell r="C689" t="str">
            <v>ABLPC2399C</v>
          </cell>
          <cell r="D689" t="str">
            <v>RAGHUBIR SINGH</v>
          </cell>
        </row>
        <row r="690">
          <cell r="B690">
            <v>50737</v>
          </cell>
          <cell r="C690" t="str">
            <v>AEXPS0961D</v>
          </cell>
          <cell r="D690" t="str">
            <v>GULSHAN KUMAR</v>
          </cell>
        </row>
        <row r="691">
          <cell r="B691">
            <v>50738</v>
          </cell>
          <cell r="C691" t="str">
            <v>ABOPC0291Q</v>
          </cell>
          <cell r="D691" t="str">
            <v>SUBHASH CHAND</v>
          </cell>
        </row>
        <row r="692">
          <cell r="B692">
            <v>50746</v>
          </cell>
          <cell r="C692" t="str">
            <v>ABTPC5205H</v>
          </cell>
          <cell r="D692" t="str">
            <v>PIAR CHAND</v>
          </cell>
        </row>
        <row r="693">
          <cell r="B693">
            <v>50749</v>
          </cell>
          <cell r="C693" t="str">
            <v>ACDPD6210E</v>
          </cell>
          <cell r="D693" t="str">
            <v>MALIKA DEVI</v>
          </cell>
        </row>
        <row r="694">
          <cell r="B694">
            <v>50750</v>
          </cell>
          <cell r="C694" t="str">
            <v>ACMPB9890M</v>
          </cell>
          <cell r="D694" t="str">
            <v>MADHU BALA</v>
          </cell>
        </row>
        <row r="695">
          <cell r="B695">
            <v>50752</v>
          </cell>
          <cell r="C695" t="str">
            <v>BCXPS3401H</v>
          </cell>
          <cell r="D695" t="str">
            <v>MADAN SINGH</v>
          </cell>
        </row>
        <row r="696">
          <cell r="B696">
            <v>50754</v>
          </cell>
          <cell r="C696" t="str">
            <v>AQTPR8722R</v>
          </cell>
          <cell r="D696" t="str">
            <v>BASANT RAM</v>
          </cell>
        </row>
        <row r="697">
          <cell r="B697">
            <v>50757</v>
          </cell>
          <cell r="C697" t="str">
            <v>ACWPP3580E</v>
          </cell>
          <cell r="D697" t="str">
            <v>MOHINDER PAUL</v>
          </cell>
        </row>
        <row r="698">
          <cell r="B698">
            <v>50759</v>
          </cell>
          <cell r="C698" t="str">
            <v>ANQPK1087L</v>
          </cell>
          <cell r="D698" t="str">
            <v>RAKESH KUMAR</v>
          </cell>
        </row>
        <row r="699">
          <cell r="B699">
            <v>50761</v>
          </cell>
          <cell r="C699" t="str">
            <v>AHMPR2915E</v>
          </cell>
          <cell r="D699" t="str">
            <v>BALDEV RAJ</v>
          </cell>
        </row>
        <row r="700">
          <cell r="B700">
            <v>50764</v>
          </cell>
          <cell r="C700" t="str">
            <v>ABGPT3538F</v>
          </cell>
          <cell r="D700" t="str">
            <v>LILA MANI THAKUR</v>
          </cell>
        </row>
        <row r="701">
          <cell r="B701">
            <v>50768</v>
          </cell>
          <cell r="C701" t="str">
            <v>AZOPS8383D</v>
          </cell>
          <cell r="D701" t="str">
            <v>VINOD KUMAR</v>
          </cell>
        </row>
        <row r="702">
          <cell r="B702">
            <v>50769</v>
          </cell>
          <cell r="C702" t="str">
            <v>APFPK9192R</v>
          </cell>
          <cell r="D702" t="str">
            <v>RAVINDER KUMAR</v>
          </cell>
        </row>
        <row r="703">
          <cell r="B703">
            <v>50771</v>
          </cell>
          <cell r="C703" t="str">
            <v>ARMPK4037C</v>
          </cell>
          <cell r="D703" t="str">
            <v>YASH PAUL</v>
          </cell>
        </row>
        <row r="704">
          <cell r="B704">
            <v>50772</v>
          </cell>
          <cell r="C704" t="str">
            <v>ACEPK6670J</v>
          </cell>
          <cell r="D704" t="str">
            <v>P C KAUNDAL</v>
          </cell>
        </row>
        <row r="705">
          <cell r="B705">
            <v>50774</v>
          </cell>
          <cell r="C705" t="str">
            <v>AADPW5195R</v>
          </cell>
          <cell r="D705" t="str">
            <v>DEV RAJ WALIA</v>
          </cell>
        </row>
        <row r="706">
          <cell r="B706">
            <v>50778</v>
          </cell>
          <cell r="C706" t="str">
            <v>ABDPC5154H</v>
          </cell>
          <cell r="D706" t="str">
            <v>SUBHASH CHAND</v>
          </cell>
        </row>
        <row r="707">
          <cell r="B707">
            <v>50779</v>
          </cell>
          <cell r="C707" t="str">
            <v>ACEPK6283H</v>
          </cell>
          <cell r="D707" t="str">
            <v>SURJIT KUMAR</v>
          </cell>
        </row>
        <row r="708">
          <cell r="B708">
            <v>50780</v>
          </cell>
          <cell r="C708" t="str">
            <v>AAOPV5488P</v>
          </cell>
          <cell r="D708" t="str">
            <v>SANJAY PAUL VIJ</v>
          </cell>
        </row>
        <row r="709">
          <cell r="B709">
            <v>50781</v>
          </cell>
          <cell r="C709" t="str">
            <v>AAOPV5421G</v>
          </cell>
          <cell r="D709" t="str">
            <v>REEMA VERMA</v>
          </cell>
        </row>
        <row r="710">
          <cell r="B710">
            <v>50782</v>
          </cell>
          <cell r="C710" t="str">
            <v>AGCPC6916B</v>
          </cell>
          <cell r="D710" t="str">
            <v>DALIP CHAND</v>
          </cell>
        </row>
        <row r="711">
          <cell r="B711">
            <v>50785</v>
          </cell>
          <cell r="C711" t="str">
            <v>AFLPS0135E</v>
          </cell>
          <cell r="D711" t="str">
            <v>ARJUN SINGH</v>
          </cell>
        </row>
        <row r="712">
          <cell r="B712">
            <v>50787</v>
          </cell>
          <cell r="C712" t="str">
            <v>AAZPA6133F</v>
          </cell>
          <cell r="D712" t="str">
            <v>MAST RAM</v>
          </cell>
        </row>
        <row r="713">
          <cell r="B713">
            <v>50788</v>
          </cell>
          <cell r="C713" t="str">
            <v>ACEPK6676Q</v>
          </cell>
          <cell r="D713" t="str">
            <v>KRISHAN  KUMAR</v>
          </cell>
        </row>
        <row r="714">
          <cell r="B714">
            <v>50792</v>
          </cell>
          <cell r="C714" t="str">
            <v>AHJPC6077H</v>
          </cell>
          <cell r="D714" t="str">
            <v>PARKASH CHAND</v>
          </cell>
        </row>
        <row r="715">
          <cell r="B715">
            <v>50796</v>
          </cell>
          <cell r="C715" t="str">
            <v>AKDPT2197G</v>
          </cell>
          <cell r="D715" t="str">
            <v>HARNAM SINGH</v>
          </cell>
        </row>
        <row r="716">
          <cell r="B716">
            <v>50800</v>
          </cell>
          <cell r="C716" t="str">
            <v>ADYPS8174B</v>
          </cell>
          <cell r="D716" t="str">
            <v>AMAR NATH SHARMA</v>
          </cell>
        </row>
        <row r="717">
          <cell r="B717">
            <v>50801</v>
          </cell>
          <cell r="C717" t="str">
            <v>CMUPK1749Q</v>
          </cell>
          <cell r="D717" t="str">
            <v>ASHOK KUMAR</v>
          </cell>
        </row>
        <row r="718">
          <cell r="B718">
            <v>50802</v>
          </cell>
          <cell r="C718" t="str">
            <v>AGGPC8729E</v>
          </cell>
          <cell r="D718" t="str">
            <v>MADAN LAL CHAUHAN</v>
          </cell>
        </row>
        <row r="719">
          <cell r="B719">
            <v>50807</v>
          </cell>
          <cell r="C719" t="str">
            <v>BAGPS9319R</v>
          </cell>
          <cell r="D719" t="str">
            <v>JOGINDER SINGH</v>
          </cell>
        </row>
        <row r="720">
          <cell r="B720">
            <v>50810</v>
          </cell>
          <cell r="C720" t="str">
            <v>AHRPR5748J</v>
          </cell>
          <cell r="D720" t="str">
            <v>DES RAJ</v>
          </cell>
        </row>
        <row r="721">
          <cell r="B721">
            <v>50811</v>
          </cell>
          <cell r="C721" t="str">
            <v>ACNPR2877H</v>
          </cell>
          <cell r="D721" t="str">
            <v>USHA RANI</v>
          </cell>
        </row>
        <row r="722">
          <cell r="B722">
            <v>50812</v>
          </cell>
          <cell r="C722" t="str">
            <v>AGXPS2668F</v>
          </cell>
          <cell r="D722" t="str">
            <v>UTTAM CHAND</v>
          </cell>
        </row>
        <row r="723">
          <cell r="B723">
            <v>50815</v>
          </cell>
          <cell r="C723" t="str">
            <v>AFLPS0161E</v>
          </cell>
          <cell r="D723" t="str">
            <v>SATISH KUMAR </v>
          </cell>
        </row>
        <row r="724">
          <cell r="B724">
            <v>50816</v>
          </cell>
          <cell r="C724" t="str">
            <v>AAUPV1764G</v>
          </cell>
          <cell r="D724" t="str">
            <v>MOHINDER KUMAR VERMA</v>
          </cell>
        </row>
        <row r="725">
          <cell r="B725">
            <v>50817</v>
          </cell>
          <cell r="C725" t="str">
            <v>ACEPM4315L</v>
          </cell>
          <cell r="D725" t="str">
            <v>MAKHAN SINGH MANN</v>
          </cell>
        </row>
        <row r="726">
          <cell r="B726">
            <v>50821</v>
          </cell>
          <cell r="C726" t="str">
            <v>AISPS0292G</v>
          </cell>
          <cell r="D726" t="str">
            <v>RAJINDER SINGH</v>
          </cell>
        </row>
        <row r="727">
          <cell r="B727">
            <v>50822</v>
          </cell>
          <cell r="C727" t="str">
            <v>AHBPA8336R</v>
          </cell>
          <cell r="D727" t="str">
            <v>OM PARKASH ACHARYA</v>
          </cell>
        </row>
        <row r="728">
          <cell r="B728">
            <v>50823</v>
          </cell>
          <cell r="C728" t="str">
            <v>ARFPS4833H</v>
          </cell>
          <cell r="D728" t="str">
            <v>VINOD KUMAR SHARMA</v>
          </cell>
        </row>
        <row r="729">
          <cell r="B729">
            <v>50825</v>
          </cell>
          <cell r="C729" t="str">
            <v>ACGPB5620B</v>
          </cell>
          <cell r="D729" t="str">
            <v>BIR BHADUR</v>
          </cell>
        </row>
        <row r="730">
          <cell r="B730">
            <v>50826</v>
          </cell>
          <cell r="C730" t="str">
            <v>ABLPC2437K</v>
          </cell>
          <cell r="D730" t="str">
            <v>MEHAR CHAND</v>
          </cell>
        </row>
        <row r="731">
          <cell r="B731">
            <v>50827</v>
          </cell>
          <cell r="C731" t="str">
            <v>AEVPT6097H</v>
          </cell>
          <cell r="D731" t="str">
            <v>BACHITTAR SINGH</v>
          </cell>
        </row>
        <row r="732">
          <cell r="B732">
            <v>50828</v>
          </cell>
          <cell r="C732" t="str">
            <v>ALVPP4363K</v>
          </cell>
          <cell r="D732" t="str">
            <v>SHAM SINGH PARMAR</v>
          </cell>
        </row>
        <row r="733">
          <cell r="B733">
            <v>50829</v>
          </cell>
          <cell r="C733" t="str">
            <v>AOOPK8641P</v>
          </cell>
          <cell r="D733" t="str">
            <v>RAJINDER KUMAR</v>
          </cell>
        </row>
        <row r="734">
          <cell r="B734">
            <v>50831</v>
          </cell>
          <cell r="C734" t="str">
            <v>ABLPC2438G</v>
          </cell>
          <cell r="D734" t="str">
            <v>ISHWAR CHAND</v>
          </cell>
        </row>
        <row r="735">
          <cell r="B735">
            <v>50832</v>
          </cell>
          <cell r="C735" t="str">
            <v>BHRPK2002F</v>
          </cell>
          <cell r="D735" t="str">
            <v>SANJEEV KUMAR</v>
          </cell>
        </row>
        <row r="736">
          <cell r="B736">
            <v>50832</v>
          </cell>
          <cell r="C736" t="str">
            <v>BHRPK2002F</v>
          </cell>
          <cell r="D736" t="str">
            <v>SANJEEV KUMAR</v>
          </cell>
        </row>
        <row r="737">
          <cell r="B737">
            <v>50834</v>
          </cell>
          <cell r="C737" t="str">
            <v>ABBPC8508P</v>
          </cell>
          <cell r="D737" t="str">
            <v>SUSHIL KUMAR</v>
          </cell>
        </row>
        <row r="738">
          <cell r="B738">
            <v>50835</v>
          </cell>
          <cell r="C738" t="str">
            <v>AAUPC8152H</v>
          </cell>
          <cell r="D738" t="str">
            <v>KALYAN CHAND</v>
          </cell>
        </row>
        <row r="739">
          <cell r="B739">
            <v>50836</v>
          </cell>
          <cell r="C739" t="str">
            <v>ABAPR2338B</v>
          </cell>
          <cell r="D739" t="str">
            <v>JAI RAJ</v>
          </cell>
        </row>
        <row r="740">
          <cell r="B740">
            <v>50839</v>
          </cell>
          <cell r="C740" t="str">
            <v>ADWPC2768C</v>
          </cell>
          <cell r="D740" t="str">
            <v>SANTOSH KUMAR</v>
          </cell>
        </row>
        <row r="741">
          <cell r="B741">
            <v>50841</v>
          </cell>
          <cell r="C741" t="str">
            <v>ACKPD2328N</v>
          </cell>
          <cell r="D741" t="str">
            <v>ANIL KUMAR DIXIT</v>
          </cell>
        </row>
        <row r="742">
          <cell r="B742">
            <v>50842</v>
          </cell>
          <cell r="C742" t="str">
            <v>ACAPC8193N</v>
          </cell>
          <cell r="D742" t="str">
            <v>SUBHASH CHAND</v>
          </cell>
        </row>
        <row r="743">
          <cell r="B743">
            <v>50843</v>
          </cell>
          <cell r="C743" t="str">
            <v>AIQPR3382N</v>
          </cell>
          <cell r="D743" t="str">
            <v>BALAK RAM</v>
          </cell>
        </row>
        <row r="744">
          <cell r="B744">
            <v>50846</v>
          </cell>
          <cell r="C744" t="str">
            <v>ABUPR2789J</v>
          </cell>
          <cell r="D744" t="str">
            <v>HEM RAJ</v>
          </cell>
        </row>
        <row r="745">
          <cell r="B745">
            <v>50847</v>
          </cell>
          <cell r="C745" t="str">
            <v>ADYPT8284A</v>
          </cell>
          <cell r="D745" t="str">
            <v>KRISHAN SINGH</v>
          </cell>
        </row>
        <row r="746">
          <cell r="B746">
            <v>50848</v>
          </cell>
          <cell r="C746" t="str">
            <v>AGRPS1459G</v>
          </cell>
          <cell r="D746" t="str">
            <v>PREM CHAND</v>
          </cell>
        </row>
        <row r="747">
          <cell r="B747">
            <v>50849</v>
          </cell>
          <cell r="C747" t="str">
            <v>AFUPC7163D</v>
          </cell>
          <cell r="D747" t="str">
            <v>UTTAM CHAND</v>
          </cell>
        </row>
        <row r="748">
          <cell r="B748">
            <v>50850</v>
          </cell>
          <cell r="C748" t="str">
            <v>AJOPC8395B</v>
          </cell>
          <cell r="D748" t="str">
            <v>HARI SINGH</v>
          </cell>
        </row>
        <row r="749">
          <cell r="B749">
            <v>50851</v>
          </cell>
          <cell r="C749" t="str">
            <v>AIJPR8114R</v>
          </cell>
          <cell r="D749" t="str">
            <v>HARBANS LAL</v>
          </cell>
        </row>
        <row r="750">
          <cell r="B750">
            <v>50852</v>
          </cell>
          <cell r="C750" t="str">
            <v>AOGPK1194M</v>
          </cell>
          <cell r="D750" t="str">
            <v>ASHOK KUMAR</v>
          </cell>
        </row>
        <row r="751">
          <cell r="B751">
            <v>50853</v>
          </cell>
          <cell r="C751" t="str">
            <v>AHXPD1774G</v>
          </cell>
          <cell r="D751" t="str">
            <v>DAYAWATI</v>
          </cell>
        </row>
        <row r="752">
          <cell r="B752">
            <v>50855</v>
          </cell>
          <cell r="C752" t="str">
            <v>AEXPS0487E</v>
          </cell>
          <cell r="D752" t="str">
            <v>JYOTI SWROOP</v>
          </cell>
        </row>
        <row r="753">
          <cell r="B753">
            <v>50857</v>
          </cell>
          <cell r="C753" t="str">
            <v>AASPL6587H</v>
          </cell>
          <cell r="D753" t="str">
            <v>ROSHAN LAL</v>
          </cell>
        </row>
        <row r="754">
          <cell r="B754">
            <v>50858</v>
          </cell>
          <cell r="C754" t="str">
            <v>ADRPK8281F</v>
          </cell>
          <cell r="D754" t="str">
            <v>KULDEEP KUMAR</v>
          </cell>
        </row>
        <row r="755">
          <cell r="B755">
            <v>50859</v>
          </cell>
          <cell r="C755" t="str">
            <v>AGXPS2698R</v>
          </cell>
          <cell r="D755" t="str">
            <v>ARJUN SINGH</v>
          </cell>
        </row>
        <row r="756">
          <cell r="B756">
            <v>50860</v>
          </cell>
          <cell r="C756" t="str">
            <v>AEAPN8797D</v>
          </cell>
          <cell r="D756" t="str">
            <v>JAGAN NATH</v>
          </cell>
        </row>
        <row r="757">
          <cell r="B757">
            <v>50862</v>
          </cell>
          <cell r="C757" t="str">
            <v>AEXPS0426H</v>
          </cell>
          <cell r="D757" t="str">
            <v>DHARAM SINGH</v>
          </cell>
        </row>
        <row r="758">
          <cell r="B758">
            <v>50863</v>
          </cell>
          <cell r="C758" t="str">
            <v>BALPS6420E</v>
          </cell>
          <cell r="D758" t="str">
            <v>SURJIT SINGH</v>
          </cell>
        </row>
        <row r="759">
          <cell r="B759">
            <v>50864</v>
          </cell>
          <cell r="C759" t="str">
            <v>AAGPW0073K</v>
          </cell>
          <cell r="D759" t="str">
            <v>AMAR NATH WALIA</v>
          </cell>
        </row>
        <row r="760">
          <cell r="B760">
            <v>50865</v>
          </cell>
          <cell r="C760" t="str">
            <v>ADJPP6895Q</v>
          </cell>
          <cell r="D760" t="str">
            <v>BHAWANI PRASHAD</v>
          </cell>
        </row>
        <row r="761">
          <cell r="B761">
            <v>50867</v>
          </cell>
          <cell r="C761" t="str">
            <v>APHPK7106F</v>
          </cell>
          <cell r="D761" t="str">
            <v>KULDEEP KUMAR</v>
          </cell>
        </row>
        <row r="762">
          <cell r="B762">
            <v>50870</v>
          </cell>
          <cell r="C762" t="str">
            <v>AIQPD8141H</v>
          </cell>
          <cell r="D762" t="str">
            <v>BISHAMBER DASS</v>
          </cell>
        </row>
        <row r="763">
          <cell r="B763">
            <v>50871</v>
          </cell>
          <cell r="C763" t="str">
            <v>CVWPS4001A</v>
          </cell>
          <cell r="D763" t="str">
            <v>ANUP SINGH</v>
          </cell>
        </row>
        <row r="764">
          <cell r="B764">
            <v>50872</v>
          </cell>
          <cell r="C764" t="str">
            <v>IUBPK7575R</v>
          </cell>
          <cell r="D764" t="str">
            <v>SATISH KUMAR</v>
          </cell>
        </row>
        <row r="765">
          <cell r="B765">
            <v>50873</v>
          </cell>
          <cell r="C765" t="str">
            <v>BCFPS5090A</v>
          </cell>
          <cell r="D765" t="str">
            <v>TRILOK SINGH</v>
          </cell>
        </row>
        <row r="766">
          <cell r="B766">
            <v>50874</v>
          </cell>
          <cell r="C766" t="str">
            <v>BCHPS5167G</v>
          </cell>
          <cell r="D766" t="str">
            <v>KEHAR SINGH</v>
          </cell>
        </row>
        <row r="767">
          <cell r="B767">
            <v>50875</v>
          </cell>
          <cell r="C767" t="str">
            <v>BYPPK1925G</v>
          </cell>
          <cell r="D767" t="str">
            <v>SANJAY JEET KUMAR</v>
          </cell>
        </row>
        <row r="768">
          <cell r="B768">
            <v>50877</v>
          </cell>
          <cell r="C768" t="str">
            <v>BFPPS8002H</v>
          </cell>
          <cell r="D768" t="str">
            <v>KAMLESH KUMARI</v>
          </cell>
        </row>
        <row r="769">
          <cell r="B769">
            <v>50880</v>
          </cell>
          <cell r="C769" t="str">
            <v>ABRPC9939J</v>
          </cell>
          <cell r="D769" t="str">
            <v>JAGDISH CHAND</v>
          </cell>
        </row>
        <row r="770">
          <cell r="B770">
            <v>50882</v>
          </cell>
          <cell r="C770" t="str">
            <v>BJBPS2457N</v>
          </cell>
          <cell r="D770" t="str">
            <v>RAVINDER KUMAR</v>
          </cell>
        </row>
        <row r="771">
          <cell r="B771">
            <v>50885</v>
          </cell>
          <cell r="C771" t="str">
            <v>BGTPS3560B</v>
          </cell>
          <cell r="D771" t="str">
            <v>SANT KUMAR</v>
          </cell>
        </row>
        <row r="772">
          <cell r="B772">
            <v>50886</v>
          </cell>
          <cell r="C772" t="str">
            <v>ACYPL8288R</v>
          </cell>
          <cell r="D772" t="str">
            <v>HARBANSH LAL</v>
          </cell>
        </row>
        <row r="773">
          <cell r="B773">
            <v>50887</v>
          </cell>
          <cell r="C773" t="str">
            <v>AZRPS2791L</v>
          </cell>
          <cell r="D773" t="str">
            <v>OM PARKASH</v>
          </cell>
        </row>
        <row r="774">
          <cell r="B774">
            <v>50889</v>
          </cell>
          <cell r="C774" t="str">
            <v>AZUPK5900G</v>
          </cell>
          <cell r="D774" t="str">
            <v>VIJAY KUMAR</v>
          </cell>
        </row>
        <row r="775">
          <cell r="B775">
            <v>50890</v>
          </cell>
          <cell r="C775" t="str">
            <v>AMLPL1510D</v>
          </cell>
          <cell r="D775" t="str">
            <v>ROSHAN LAL </v>
          </cell>
        </row>
        <row r="776">
          <cell r="B776">
            <v>50891</v>
          </cell>
          <cell r="C776" t="str">
            <v>CPVPS8526R</v>
          </cell>
          <cell r="D776" t="str">
            <v>KEHAR SINGH</v>
          </cell>
        </row>
        <row r="777">
          <cell r="B777">
            <v>50892</v>
          </cell>
          <cell r="C777" t="str">
            <v>BVMPD5776J</v>
          </cell>
          <cell r="D777" t="str">
            <v>RAM DHAN</v>
          </cell>
        </row>
        <row r="778">
          <cell r="B778">
            <v>50893</v>
          </cell>
          <cell r="C778" t="str">
            <v>ADXPS5591E</v>
          </cell>
          <cell r="D778" t="str">
            <v>KEHAR SINGH MINHAS</v>
          </cell>
        </row>
        <row r="779">
          <cell r="B779">
            <v>50894</v>
          </cell>
          <cell r="C779" t="str">
            <v>AMOPS7595J</v>
          </cell>
          <cell r="D779" t="str">
            <v>DHARAM SINGH</v>
          </cell>
        </row>
        <row r="780">
          <cell r="B780">
            <v>50895</v>
          </cell>
          <cell r="C780" t="str">
            <v>ABIPT9711A</v>
          </cell>
          <cell r="D780" t="str">
            <v>KASHMIR SINGH</v>
          </cell>
        </row>
        <row r="781">
          <cell r="B781">
            <v>50896</v>
          </cell>
          <cell r="C781" t="str">
            <v>AFVPC8853M</v>
          </cell>
          <cell r="D781" t="str">
            <v>SUBHASH CHAND</v>
          </cell>
        </row>
        <row r="782">
          <cell r="B782">
            <v>50897</v>
          </cell>
          <cell r="C782" t="str">
            <v>AKRPS1560Q</v>
          </cell>
          <cell r="D782" t="str">
            <v>AJMER SINGH</v>
          </cell>
        </row>
        <row r="783">
          <cell r="B783">
            <v>50908</v>
          </cell>
          <cell r="C783" t="str">
            <v>BAWPS2743F</v>
          </cell>
          <cell r="D783" t="str">
            <v>BAHADR SINGH</v>
          </cell>
        </row>
        <row r="784">
          <cell r="B784">
            <v>50909</v>
          </cell>
          <cell r="C784" t="str">
            <v>AIOPR8338J</v>
          </cell>
          <cell r="D784" t="str">
            <v>RANGILU RAM</v>
          </cell>
        </row>
        <row r="785">
          <cell r="B785">
            <v>50910</v>
          </cell>
          <cell r="C785" t="str">
            <v>AJJPC0178P</v>
          </cell>
          <cell r="D785" t="str">
            <v>MILAP CHAND</v>
          </cell>
        </row>
        <row r="786">
          <cell r="B786">
            <v>50914</v>
          </cell>
          <cell r="C786" t="str">
            <v>AKLPD6733E</v>
          </cell>
          <cell r="D786" t="str">
            <v>SARAN DASS</v>
          </cell>
        </row>
        <row r="787">
          <cell r="B787">
            <v>50924</v>
          </cell>
          <cell r="C787" t="str">
            <v>BAWPS2740G</v>
          </cell>
          <cell r="D787" t="str">
            <v>AMAR SINGH</v>
          </cell>
        </row>
        <row r="788">
          <cell r="B788">
            <v>50926</v>
          </cell>
          <cell r="C788" t="str">
            <v>AICPD6193R</v>
          </cell>
          <cell r="D788" t="str">
            <v>KESARI DEVI W/O PRIT</v>
          </cell>
        </row>
        <row r="789">
          <cell r="B789">
            <v>50928</v>
          </cell>
          <cell r="C789" t="str">
            <v>ALOPM1760G</v>
          </cell>
          <cell r="D789" t="str">
            <v>NAROTAM CHAND</v>
          </cell>
        </row>
        <row r="790">
          <cell r="B790">
            <v>50930</v>
          </cell>
          <cell r="C790" t="str">
            <v>ABAPR2379C</v>
          </cell>
          <cell r="D790" t="str">
            <v>LACHHO RAM</v>
          </cell>
        </row>
        <row r="791">
          <cell r="B791">
            <v>50931</v>
          </cell>
          <cell r="C791" t="str">
            <v>ADYPS8419E</v>
          </cell>
          <cell r="D791" t="str">
            <v>BIR SINGH</v>
          </cell>
        </row>
        <row r="792">
          <cell r="B792">
            <v>50933</v>
          </cell>
          <cell r="C792" t="str">
            <v>ADXPK8896J</v>
          </cell>
          <cell r="D792" t="str">
            <v>RAMESH KUMAR</v>
          </cell>
        </row>
        <row r="793">
          <cell r="B793">
            <v>50935</v>
          </cell>
          <cell r="C793" t="str">
            <v>AZWPS6578C</v>
          </cell>
          <cell r="D793" t="str">
            <v>RAMESHWAR LAL SAINI</v>
          </cell>
        </row>
        <row r="794">
          <cell r="B794">
            <v>50935</v>
          </cell>
          <cell r="C794" t="str">
            <v>AZWPS6578C</v>
          </cell>
          <cell r="D794" t="str">
            <v>RAMESHWAR LAL SAINI</v>
          </cell>
        </row>
        <row r="795">
          <cell r="B795">
            <v>50937</v>
          </cell>
          <cell r="C795" t="str">
            <v>BAGPS9318Q</v>
          </cell>
          <cell r="D795" t="str">
            <v>PARMODH SINGH</v>
          </cell>
        </row>
        <row r="796">
          <cell r="B796">
            <v>50938</v>
          </cell>
          <cell r="C796" t="str">
            <v>AQJPK6496M</v>
          </cell>
          <cell r="D796" t="str">
            <v>SURESH KUMAR</v>
          </cell>
        </row>
        <row r="797">
          <cell r="B797">
            <v>50939</v>
          </cell>
          <cell r="C797" t="str">
            <v>AICPD6192Q</v>
          </cell>
          <cell r="D797" t="str">
            <v>KESARI DEVI W/O MOTR</v>
          </cell>
        </row>
        <row r="798">
          <cell r="B798">
            <v>50944</v>
          </cell>
          <cell r="C798" t="str">
            <v>AHKPC7525P</v>
          </cell>
          <cell r="D798" t="str">
            <v>MILAP CHAND</v>
          </cell>
        </row>
        <row r="799">
          <cell r="B799">
            <v>50946</v>
          </cell>
          <cell r="C799" t="str">
            <v>AQPPD6986R</v>
          </cell>
          <cell r="D799" t="str">
            <v>SHANKAR DASS</v>
          </cell>
        </row>
        <row r="800">
          <cell r="B800">
            <v>50947</v>
          </cell>
          <cell r="C800" t="str">
            <v>AODPK3530Q</v>
          </cell>
          <cell r="D800" t="str">
            <v>SURESH KUMAR</v>
          </cell>
        </row>
        <row r="801">
          <cell r="B801">
            <v>50948</v>
          </cell>
          <cell r="C801" t="str">
            <v>ANPPC1130P</v>
          </cell>
          <cell r="D801" t="str">
            <v>SANSAR CHAND</v>
          </cell>
        </row>
        <row r="802">
          <cell r="B802">
            <v>50949</v>
          </cell>
          <cell r="C802" t="str">
            <v>AHPPR1870F</v>
          </cell>
          <cell r="D802" t="str">
            <v>DHANI RAM</v>
          </cell>
        </row>
        <row r="803">
          <cell r="B803">
            <v>50950</v>
          </cell>
          <cell r="C803" t="str">
            <v>AFMPL4830L</v>
          </cell>
          <cell r="D803" t="str">
            <v>MANOHAR LAL</v>
          </cell>
        </row>
        <row r="804">
          <cell r="B804">
            <v>50951</v>
          </cell>
          <cell r="C804" t="str">
            <v>AKEPC0994M</v>
          </cell>
          <cell r="D804" t="str">
            <v>KULDEEP CHAND</v>
          </cell>
        </row>
        <row r="805">
          <cell r="B805">
            <v>50952</v>
          </cell>
          <cell r="C805" t="str">
            <v>BNMPK6730R</v>
          </cell>
          <cell r="D805" t="str">
            <v>RAJINDER KUMAR</v>
          </cell>
        </row>
        <row r="806">
          <cell r="B806">
            <v>50956</v>
          </cell>
          <cell r="C806" t="str">
            <v>AQGPP2755D</v>
          </cell>
          <cell r="D806" t="str">
            <v>OM PARKASH</v>
          </cell>
        </row>
        <row r="807">
          <cell r="B807">
            <v>50957</v>
          </cell>
          <cell r="C807" t="str">
            <v>APZPR0779R</v>
          </cell>
          <cell r="D807" t="str">
            <v>DESH RAJ</v>
          </cell>
        </row>
        <row r="808">
          <cell r="B808">
            <v>50959</v>
          </cell>
          <cell r="C808" t="str">
            <v>BNKPK4682A</v>
          </cell>
          <cell r="D808" t="str">
            <v>RAVINDER KUMAR</v>
          </cell>
        </row>
        <row r="809">
          <cell r="B809">
            <v>50961</v>
          </cell>
          <cell r="C809" t="str">
            <v>DRPPS1781F</v>
          </cell>
          <cell r="D809" t="str">
            <v>MOHINDER SINGH</v>
          </cell>
        </row>
        <row r="810">
          <cell r="B810">
            <v>50962</v>
          </cell>
          <cell r="C810" t="str">
            <v>BVTPC2652K</v>
          </cell>
          <cell r="D810" t="str">
            <v>RAMESH CHAND</v>
          </cell>
        </row>
        <row r="811">
          <cell r="B811">
            <v>50964</v>
          </cell>
          <cell r="C811" t="str">
            <v>BCFPS5038G</v>
          </cell>
          <cell r="D811" t="str">
            <v>DEVI LAL </v>
          </cell>
        </row>
        <row r="812">
          <cell r="B812">
            <v>50970</v>
          </cell>
          <cell r="C812" t="str">
            <v>ACSPC9786D</v>
          </cell>
          <cell r="D812" t="str">
            <v>RAMESH CHANDER</v>
          </cell>
        </row>
        <row r="813">
          <cell r="B813">
            <v>50971</v>
          </cell>
          <cell r="C813" t="str">
            <v>ACSPC9785A</v>
          </cell>
          <cell r="D813" t="str">
            <v>RAMESH KUMAR</v>
          </cell>
        </row>
        <row r="814">
          <cell r="B814">
            <v>50985</v>
          </cell>
          <cell r="C814" t="str">
            <v>BIDPD8852M</v>
          </cell>
          <cell r="D814" t="str">
            <v>BIMLA DEVI</v>
          </cell>
        </row>
        <row r="815">
          <cell r="B815">
            <v>50986</v>
          </cell>
          <cell r="C815" t="str">
            <v>BIDPD8703R</v>
          </cell>
          <cell r="D815" t="str">
            <v>GATTAN DEVI</v>
          </cell>
        </row>
        <row r="816">
          <cell r="B816">
            <v>50987</v>
          </cell>
          <cell r="C816" t="str">
            <v>BIDPD8693Q</v>
          </cell>
          <cell r="D816" t="str">
            <v>MILAPO DEVI</v>
          </cell>
        </row>
        <row r="817">
          <cell r="B817">
            <v>50989</v>
          </cell>
          <cell r="C817" t="str">
            <v>AQQPC2538K</v>
          </cell>
          <cell r="D817" t="str">
            <v>PARKASH CHAND</v>
          </cell>
        </row>
        <row r="818">
          <cell r="B818">
            <v>50991</v>
          </cell>
          <cell r="C818" t="str">
            <v>AGBPC3057C</v>
          </cell>
          <cell r="D818" t="str">
            <v>SWAROOP  CHAND</v>
          </cell>
        </row>
        <row r="819">
          <cell r="B819">
            <v>50993</v>
          </cell>
          <cell r="C819" t="str">
            <v>AIBPR7536D</v>
          </cell>
          <cell r="D819" t="str">
            <v>DESH RAJ</v>
          </cell>
        </row>
        <row r="820">
          <cell r="B820">
            <v>50995</v>
          </cell>
          <cell r="C820" t="str">
            <v>ALOPC0004F</v>
          </cell>
          <cell r="D820" t="str">
            <v>PREM CHAND</v>
          </cell>
        </row>
        <row r="821">
          <cell r="B821">
            <v>50998</v>
          </cell>
          <cell r="C821" t="str">
            <v>AGBPC3055A</v>
          </cell>
          <cell r="D821" t="str">
            <v>TRILOK CHAND</v>
          </cell>
        </row>
        <row r="822">
          <cell r="B822">
            <v>51000</v>
          </cell>
          <cell r="C822" t="str">
            <v>BIDPD8826M</v>
          </cell>
          <cell r="D822" t="str">
            <v>BRAHMI DEVI</v>
          </cell>
        </row>
        <row r="823">
          <cell r="B823">
            <v>51001</v>
          </cell>
          <cell r="C823" t="str">
            <v>ABUPC1344E</v>
          </cell>
          <cell r="D823" t="str">
            <v>BRAHAM CHAND</v>
          </cell>
        </row>
        <row r="824">
          <cell r="B824">
            <v>51006</v>
          </cell>
          <cell r="C824" t="str">
            <v>AEAPK5090C</v>
          </cell>
          <cell r="D824" t="str">
            <v>KAMAL KUMAR</v>
          </cell>
        </row>
        <row r="825">
          <cell r="B825">
            <v>51008</v>
          </cell>
          <cell r="C825" t="str">
            <v>AIKPR0582J</v>
          </cell>
          <cell r="D825" t="str">
            <v>HEM RAJ</v>
          </cell>
        </row>
        <row r="826">
          <cell r="B826">
            <v>51009</v>
          </cell>
          <cell r="C826" t="str">
            <v>ACBPC5722G</v>
          </cell>
          <cell r="D826" t="str">
            <v>JAI CHAND</v>
          </cell>
        </row>
        <row r="827">
          <cell r="B827">
            <v>51011</v>
          </cell>
          <cell r="C827" t="str">
            <v>AFOPC2553D</v>
          </cell>
          <cell r="D827" t="str">
            <v>RAMESH CHAND</v>
          </cell>
        </row>
        <row r="828">
          <cell r="B828">
            <v>51012</v>
          </cell>
          <cell r="C828" t="str">
            <v>APTPK5266J</v>
          </cell>
          <cell r="D828" t="str">
            <v>RAMESH KUMAR</v>
          </cell>
        </row>
        <row r="829">
          <cell r="B829">
            <v>51013</v>
          </cell>
          <cell r="C829" t="str">
            <v>APTPK5265M</v>
          </cell>
          <cell r="D829" t="str">
            <v>DALIP KUMAR</v>
          </cell>
        </row>
        <row r="830">
          <cell r="B830">
            <v>51015</v>
          </cell>
          <cell r="C830" t="str">
            <v>ACEPM4318H</v>
          </cell>
          <cell r="D830" t="str">
            <v>RAJ MAL</v>
          </cell>
        </row>
        <row r="831">
          <cell r="B831">
            <v>51017</v>
          </cell>
          <cell r="C831" t="str">
            <v>AFFPD1889L</v>
          </cell>
          <cell r="D831" t="str">
            <v>PREM LAL DARSHANA</v>
          </cell>
        </row>
        <row r="832">
          <cell r="B832">
            <v>51018</v>
          </cell>
          <cell r="C832" t="str">
            <v>AAUPL4791M</v>
          </cell>
          <cell r="D832" t="str">
            <v>KISHORI LAL</v>
          </cell>
        </row>
        <row r="833">
          <cell r="B833">
            <v>51021</v>
          </cell>
          <cell r="C833" t="str">
            <v>ACLPR8437M</v>
          </cell>
          <cell r="D833" t="str">
            <v>HIMAT RAM</v>
          </cell>
        </row>
        <row r="834">
          <cell r="B834">
            <v>51022</v>
          </cell>
          <cell r="C834" t="str">
            <v>ACKPB8920G</v>
          </cell>
          <cell r="D834" t="str">
            <v>R K  BALI</v>
          </cell>
        </row>
        <row r="835">
          <cell r="B835">
            <v>51023</v>
          </cell>
          <cell r="C835" t="str">
            <v>AZWPS5707K</v>
          </cell>
          <cell r="D835" t="str">
            <v>SATYA PAL</v>
          </cell>
        </row>
        <row r="836">
          <cell r="B836">
            <v>51024</v>
          </cell>
          <cell r="C836" t="str">
            <v>AFQPC7870M</v>
          </cell>
          <cell r="D836" t="str">
            <v>PRITAM CHAND</v>
          </cell>
        </row>
        <row r="837">
          <cell r="B837">
            <v>51027</v>
          </cell>
          <cell r="C837" t="str">
            <v>AHMPR2711G</v>
          </cell>
          <cell r="D837" t="str">
            <v>MULKH RAJ</v>
          </cell>
        </row>
        <row r="838">
          <cell r="B838">
            <v>51029</v>
          </cell>
          <cell r="C838" t="str">
            <v>AHZPD7275J</v>
          </cell>
          <cell r="D838" t="str">
            <v>ISHWAR DASS</v>
          </cell>
        </row>
        <row r="839">
          <cell r="B839">
            <v>51030</v>
          </cell>
          <cell r="C839" t="str">
            <v>AFQPC7869E</v>
          </cell>
          <cell r="D839" t="str">
            <v>PARTAP CHAND</v>
          </cell>
        </row>
        <row r="840">
          <cell r="B840">
            <v>51033</v>
          </cell>
          <cell r="C840" t="str">
            <v>AIRPS0696P</v>
          </cell>
          <cell r="D840" t="str">
            <v>SWARU RAM</v>
          </cell>
        </row>
        <row r="841">
          <cell r="B841">
            <v>51035</v>
          </cell>
          <cell r="C841" t="str">
            <v>AOUPK8104R</v>
          </cell>
          <cell r="D841" t="str">
            <v>SHASHI KUMAR</v>
          </cell>
        </row>
        <row r="842">
          <cell r="B842">
            <v>51036</v>
          </cell>
          <cell r="C842" t="str">
            <v>AGFPJ2646G</v>
          </cell>
          <cell r="D842" t="str">
            <v>SURINDER SINGH</v>
          </cell>
        </row>
        <row r="843">
          <cell r="B843">
            <v>51038</v>
          </cell>
          <cell r="C843" t="str">
            <v>AZBPC1375J</v>
          </cell>
          <cell r="D843" t="str">
            <v>DHARAM CHAND</v>
          </cell>
        </row>
        <row r="844">
          <cell r="B844">
            <v>51041</v>
          </cell>
          <cell r="C844" t="str">
            <v>AJWPC5856H</v>
          </cell>
          <cell r="D844" t="str">
            <v>RAMESH CHAND</v>
          </cell>
        </row>
        <row r="845">
          <cell r="B845">
            <v>51044</v>
          </cell>
          <cell r="C845" t="str">
            <v>ARXPP0991R</v>
          </cell>
          <cell r="D845" t="str">
            <v>OM PARKASH</v>
          </cell>
        </row>
        <row r="846">
          <cell r="B846">
            <v>51046</v>
          </cell>
          <cell r="C846" t="str">
            <v>AFYPC7469L</v>
          </cell>
          <cell r="D846" t="str">
            <v>KISHAN CHAND</v>
          </cell>
        </row>
        <row r="847">
          <cell r="B847">
            <v>51047</v>
          </cell>
          <cell r="C847" t="str">
            <v>BBLPS0824D</v>
          </cell>
          <cell r="D847" t="str">
            <v>MOHINDER SINGH</v>
          </cell>
        </row>
        <row r="848">
          <cell r="B848">
            <v>51048</v>
          </cell>
          <cell r="C848" t="str">
            <v>AHXPR9436M</v>
          </cell>
          <cell r="D848" t="str">
            <v>LOHKU RAM,BELDAR</v>
          </cell>
        </row>
        <row r="849">
          <cell r="B849">
            <v>51051</v>
          </cell>
          <cell r="C849" t="str">
            <v>AHXPR9435J</v>
          </cell>
          <cell r="D849" t="str">
            <v>ANGAT RAM</v>
          </cell>
        </row>
        <row r="850">
          <cell r="B850">
            <v>51062</v>
          </cell>
          <cell r="C850" t="str">
            <v>AFEPN6579G</v>
          </cell>
          <cell r="D850" t="str">
            <v>JAGAN NATH,2ND</v>
          </cell>
        </row>
        <row r="851">
          <cell r="B851">
            <v>51064</v>
          </cell>
          <cell r="C851" t="str">
            <v>BCVPC0666C</v>
          </cell>
          <cell r="D851" t="str">
            <v>MILAP CHAND</v>
          </cell>
        </row>
        <row r="852">
          <cell r="B852">
            <v>51065</v>
          </cell>
          <cell r="C852" t="str">
            <v>CGZPS9027A</v>
          </cell>
          <cell r="D852" t="str">
            <v>MOHINDER SINGH,2ND</v>
          </cell>
        </row>
        <row r="853">
          <cell r="B853">
            <v>51066</v>
          </cell>
          <cell r="C853" t="str">
            <v>AREPD7696N</v>
          </cell>
          <cell r="D853" t="str">
            <v>RAVI DASS</v>
          </cell>
        </row>
        <row r="854">
          <cell r="B854">
            <v>51077</v>
          </cell>
          <cell r="C854" t="str">
            <v>ACEPJ0492K</v>
          </cell>
          <cell r="D854" t="str">
            <v>RAMESH CHAND JAMNIAL</v>
          </cell>
        </row>
        <row r="855">
          <cell r="B855">
            <v>51078</v>
          </cell>
          <cell r="C855" t="str">
            <v>ACMPG2181J</v>
          </cell>
          <cell r="D855" t="str">
            <v>SANJAY KUMAR</v>
          </cell>
        </row>
        <row r="856">
          <cell r="B856">
            <v>51087</v>
          </cell>
          <cell r="C856" t="str">
            <v>AFYPC7467E</v>
          </cell>
          <cell r="D856" t="str">
            <v>NARAIN DASS</v>
          </cell>
        </row>
        <row r="857">
          <cell r="B857">
            <v>51088</v>
          </cell>
          <cell r="C857" t="str">
            <v>ADVPP2258D</v>
          </cell>
          <cell r="D857" t="str">
            <v>VED PARKASH</v>
          </cell>
        </row>
        <row r="858">
          <cell r="B858">
            <v>51090</v>
          </cell>
          <cell r="C858" t="str">
            <v>ABDPC5734D</v>
          </cell>
          <cell r="D858" t="str">
            <v>DESH RAJ</v>
          </cell>
        </row>
        <row r="859">
          <cell r="B859">
            <v>51091</v>
          </cell>
          <cell r="C859" t="str">
            <v>ABLPC2489H</v>
          </cell>
          <cell r="D859" t="str">
            <v>BALDEV SINGH</v>
          </cell>
        </row>
        <row r="860">
          <cell r="B860">
            <v>51093</v>
          </cell>
          <cell r="C860" t="str">
            <v>BBKPS7074J</v>
          </cell>
          <cell r="D860" t="str">
            <v>BALDEV RAJ</v>
          </cell>
        </row>
        <row r="861">
          <cell r="B861">
            <v>51094</v>
          </cell>
          <cell r="C861" t="str">
            <v>ABSPA1851E</v>
          </cell>
          <cell r="D861" t="str">
            <v>ASHOK KUMAR</v>
          </cell>
        </row>
        <row r="862">
          <cell r="B862">
            <v>51096</v>
          </cell>
          <cell r="C862" t="str">
            <v>AFVPC1408A</v>
          </cell>
          <cell r="D862" t="str">
            <v>ONKAR CHAND</v>
          </cell>
        </row>
        <row r="863">
          <cell r="B863">
            <v>51100</v>
          </cell>
          <cell r="C863" t="str">
            <v>AHOPS2883G</v>
          </cell>
          <cell r="D863" t="str">
            <v>KULDEEP RAJ SOOD</v>
          </cell>
        </row>
        <row r="864">
          <cell r="B864">
            <v>51102</v>
          </cell>
          <cell r="C864" t="str">
            <v>AAWPL8214B</v>
          </cell>
          <cell r="D864" t="str">
            <v>BRIJ LAL</v>
          </cell>
        </row>
        <row r="865">
          <cell r="B865">
            <v>51103</v>
          </cell>
          <cell r="C865" t="str">
            <v>AIXPS4518E</v>
          </cell>
          <cell r="D865" t="str">
            <v>PARMODH SINGH</v>
          </cell>
        </row>
        <row r="866">
          <cell r="B866">
            <v>51107</v>
          </cell>
          <cell r="C866" t="str">
            <v>APFPK8472G</v>
          </cell>
          <cell r="D866" t="str">
            <v>JAGDISH KUMAR</v>
          </cell>
        </row>
        <row r="867">
          <cell r="B867">
            <v>51108</v>
          </cell>
          <cell r="C867" t="str">
            <v>AISPK5777A</v>
          </cell>
          <cell r="D867" t="str">
            <v>SANJEEV KUMAR</v>
          </cell>
        </row>
        <row r="868">
          <cell r="B868">
            <v>51109</v>
          </cell>
          <cell r="C868" t="str">
            <v>BBXPD8417P</v>
          </cell>
          <cell r="D868" t="str">
            <v>SANDHYA DEVI</v>
          </cell>
        </row>
        <row r="869">
          <cell r="B869">
            <v>51110</v>
          </cell>
          <cell r="C869" t="str">
            <v>AHYPD1464E</v>
          </cell>
          <cell r="D869" t="str">
            <v>ANJNA DEVI</v>
          </cell>
        </row>
        <row r="870">
          <cell r="B870">
            <v>51111</v>
          </cell>
          <cell r="C870" t="str">
            <v>ABLPL9931F</v>
          </cell>
          <cell r="D870" t="str">
            <v>MADAN LAL</v>
          </cell>
        </row>
        <row r="871">
          <cell r="B871">
            <v>51112</v>
          </cell>
          <cell r="C871" t="str">
            <v>ATJPK4508M</v>
          </cell>
          <cell r="D871" t="str">
            <v>MOHINDER KUMAR</v>
          </cell>
        </row>
        <row r="872">
          <cell r="B872">
            <v>51114</v>
          </cell>
          <cell r="C872" t="str">
            <v>BDUPS4098E</v>
          </cell>
          <cell r="D872" t="str">
            <v>ONKAR SINGH</v>
          </cell>
        </row>
        <row r="873">
          <cell r="B873">
            <v>51115</v>
          </cell>
          <cell r="C873" t="str">
            <v>ADXPK8409K</v>
          </cell>
          <cell r="D873" t="str">
            <v>RAMESH KUMAR</v>
          </cell>
        </row>
        <row r="874">
          <cell r="B874">
            <v>51116</v>
          </cell>
          <cell r="C874" t="str">
            <v>AISPK5239M</v>
          </cell>
          <cell r="D874" t="str">
            <v>BALDEV KUMAR</v>
          </cell>
        </row>
        <row r="875">
          <cell r="B875">
            <v>51119</v>
          </cell>
          <cell r="C875" t="str">
            <v>BAQPS4886K</v>
          </cell>
          <cell r="D875" t="str">
            <v>SUMAN SOOD</v>
          </cell>
        </row>
        <row r="876">
          <cell r="B876">
            <v>51121</v>
          </cell>
          <cell r="C876" t="str">
            <v>AHXPR8466M</v>
          </cell>
          <cell r="D876" t="str">
            <v>DESH RAJ</v>
          </cell>
        </row>
        <row r="877">
          <cell r="B877">
            <v>51125</v>
          </cell>
          <cell r="C877" t="str">
            <v>BZBPK9710N</v>
          </cell>
          <cell r="D877" t="str">
            <v>RAJ KUMAR</v>
          </cell>
        </row>
        <row r="878">
          <cell r="B878">
            <v>51129</v>
          </cell>
          <cell r="C878" t="str">
            <v>AIXPS4523K</v>
          </cell>
          <cell r="D878" t="str">
            <v>ANIL KUMAR SHARMA</v>
          </cell>
        </row>
        <row r="879">
          <cell r="B879">
            <v>51131</v>
          </cell>
          <cell r="C879" t="str">
            <v>AGXPS2808M</v>
          </cell>
          <cell r="D879" t="str">
            <v>RAMA NAND SHARMA</v>
          </cell>
        </row>
        <row r="880">
          <cell r="B880">
            <v>51132</v>
          </cell>
          <cell r="C880" t="str">
            <v>BACPS6266B</v>
          </cell>
          <cell r="D880" t="str">
            <v>RAJINDER SINGH</v>
          </cell>
        </row>
        <row r="881">
          <cell r="B881">
            <v>51134</v>
          </cell>
          <cell r="C881" t="str">
            <v>ADJPP6922G</v>
          </cell>
          <cell r="D881" t="str">
            <v>RAM PAL</v>
          </cell>
        </row>
        <row r="882">
          <cell r="B882">
            <v>51135</v>
          </cell>
          <cell r="C882" t="str">
            <v>ACJPL7969C</v>
          </cell>
          <cell r="D882" t="str">
            <v>SHYAM LAL</v>
          </cell>
        </row>
        <row r="883">
          <cell r="B883">
            <v>51136</v>
          </cell>
          <cell r="C883" t="str">
            <v>AHOPS2801C</v>
          </cell>
          <cell r="D883" t="str">
            <v>ARJUN SINGH </v>
          </cell>
        </row>
        <row r="884">
          <cell r="B884">
            <v>51138</v>
          </cell>
          <cell r="C884" t="str">
            <v>ABLPC2524R</v>
          </cell>
          <cell r="D884" t="str">
            <v>PARTAP CHAND</v>
          </cell>
        </row>
        <row r="885">
          <cell r="B885">
            <v>51140</v>
          </cell>
          <cell r="C885" t="str">
            <v>ABUPR2736H</v>
          </cell>
          <cell r="D885" t="str">
            <v>PATHANU RAM</v>
          </cell>
        </row>
        <row r="886">
          <cell r="B886">
            <v>51143</v>
          </cell>
          <cell r="C886" t="str">
            <v>ANQPP0672G</v>
          </cell>
          <cell r="D886" t="str">
            <v>VED PRAKASH</v>
          </cell>
        </row>
        <row r="887">
          <cell r="B887">
            <v>51144</v>
          </cell>
          <cell r="C887" t="str">
            <v>AHKPR1707J</v>
          </cell>
          <cell r="D887" t="str">
            <v>PIAR CHAND</v>
          </cell>
        </row>
        <row r="888">
          <cell r="B888">
            <v>51145</v>
          </cell>
          <cell r="C888" t="str">
            <v>AFEPC0752Q</v>
          </cell>
          <cell r="D888" t="str">
            <v>ONKAR CHAND</v>
          </cell>
        </row>
        <row r="889">
          <cell r="B889">
            <v>51146</v>
          </cell>
          <cell r="C889" t="str">
            <v>AZJPS7192K</v>
          </cell>
          <cell r="D889" t="str">
            <v>BALBIR SINGH</v>
          </cell>
        </row>
        <row r="890">
          <cell r="B890">
            <v>51149</v>
          </cell>
          <cell r="C890" t="str">
            <v>ARQPK0752L</v>
          </cell>
          <cell r="D890" t="str">
            <v>RAKESH KUMAR</v>
          </cell>
        </row>
        <row r="891">
          <cell r="B891">
            <v>51150</v>
          </cell>
          <cell r="C891" t="str">
            <v>APCPK6867J</v>
          </cell>
          <cell r="D891" t="str">
            <v>PARDEEP</v>
          </cell>
        </row>
        <row r="892">
          <cell r="B892">
            <v>51151</v>
          </cell>
          <cell r="C892" t="str">
            <v>ADUPN5520B</v>
          </cell>
          <cell r="D892" t="str">
            <v>SHRI NIWAS</v>
          </cell>
        </row>
        <row r="893">
          <cell r="B893">
            <v>51152</v>
          </cell>
          <cell r="C893" t="str">
            <v>AUDPS3403J</v>
          </cell>
          <cell r="D893" t="str">
            <v>SURINDER KUMAR</v>
          </cell>
        </row>
        <row r="894">
          <cell r="B894">
            <v>51154</v>
          </cell>
          <cell r="C894" t="str">
            <v>ABOPM1213C</v>
          </cell>
          <cell r="D894" t="str">
            <v>RITURAJ MEHTA</v>
          </cell>
        </row>
        <row r="895">
          <cell r="B895">
            <v>51155</v>
          </cell>
          <cell r="C895" t="str">
            <v>AQRPC8072H</v>
          </cell>
          <cell r="D895" t="str">
            <v>MILAP CHAND</v>
          </cell>
        </row>
        <row r="896">
          <cell r="B896">
            <v>51158</v>
          </cell>
          <cell r="C896" t="str">
            <v>AZJPS7188P</v>
          </cell>
          <cell r="D896" t="str">
            <v>PUSHPINDER SINGH</v>
          </cell>
        </row>
        <row r="897">
          <cell r="B897">
            <v>51159</v>
          </cell>
          <cell r="C897" t="str">
            <v>BIDPD8702Q</v>
          </cell>
          <cell r="D897" t="str">
            <v>GUFAN DEVI</v>
          </cell>
        </row>
        <row r="898">
          <cell r="B898">
            <v>51160</v>
          </cell>
          <cell r="C898" t="str">
            <v>ATRPJ5830B</v>
          </cell>
          <cell r="D898" t="str">
            <v>KAMAL JEET</v>
          </cell>
        </row>
        <row r="899">
          <cell r="B899">
            <v>51165</v>
          </cell>
          <cell r="C899" t="str">
            <v>BAOPD6494C</v>
          </cell>
          <cell r="D899" t="str">
            <v>SUSHMA DEVI</v>
          </cell>
        </row>
        <row r="900">
          <cell r="B900">
            <v>51166</v>
          </cell>
          <cell r="C900" t="str">
            <v>AOOPK1510P</v>
          </cell>
          <cell r="D900" t="str">
            <v>ASHOK KUMAR</v>
          </cell>
        </row>
        <row r="901">
          <cell r="B901">
            <v>51167</v>
          </cell>
          <cell r="C901" t="str">
            <v>AIXPS4517M</v>
          </cell>
          <cell r="D901" t="str">
            <v>VIJAY PALHANIA</v>
          </cell>
        </row>
        <row r="902">
          <cell r="B902">
            <v>51169</v>
          </cell>
          <cell r="C902" t="str">
            <v>DJXPS8381H</v>
          </cell>
          <cell r="D902" t="str">
            <v>KULDEEP SINGH</v>
          </cell>
        </row>
        <row r="903">
          <cell r="B903">
            <v>51170</v>
          </cell>
          <cell r="C903" t="str">
            <v>AQTPC2449L</v>
          </cell>
          <cell r="D903" t="str">
            <v>RAMESH CHAND</v>
          </cell>
        </row>
        <row r="904">
          <cell r="B904">
            <v>51172</v>
          </cell>
          <cell r="C904" t="str">
            <v>BKUPS4744L</v>
          </cell>
          <cell r="D904" t="str">
            <v>RAJ KUMAR</v>
          </cell>
        </row>
        <row r="905">
          <cell r="B905">
            <v>51173</v>
          </cell>
          <cell r="C905" t="str">
            <v>AEXPS0515F</v>
          </cell>
          <cell r="D905" t="str">
            <v>ANIL KUMAR SHARMA</v>
          </cell>
        </row>
        <row r="906">
          <cell r="B906">
            <v>51175</v>
          </cell>
          <cell r="C906" t="str">
            <v>ABAPR1189G</v>
          </cell>
          <cell r="D906" t="str">
            <v>J K S RANA</v>
          </cell>
        </row>
        <row r="907">
          <cell r="B907">
            <v>51176</v>
          </cell>
          <cell r="C907" t="str">
            <v>CSHPS6824F</v>
          </cell>
          <cell r="D907" t="str">
            <v>AMAR SINGH</v>
          </cell>
        </row>
        <row r="908">
          <cell r="B908">
            <v>51179</v>
          </cell>
          <cell r="C908" t="str">
            <v>ANQPD3052L</v>
          </cell>
          <cell r="D908" t="str">
            <v>SEEMA DEVI</v>
          </cell>
        </row>
        <row r="909">
          <cell r="B909">
            <v>51181</v>
          </cell>
          <cell r="C909" t="str">
            <v>AFMPG7080F</v>
          </cell>
          <cell r="D909" t="str">
            <v>GORAKH RAM GOUTAM</v>
          </cell>
        </row>
        <row r="910">
          <cell r="B910">
            <v>51183</v>
          </cell>
          <cell r="C910" t="str">
            <v>ANCPP4675M</v>
          </cell>
          <cell r="D910" t="str">
            <v>JAI PARKASH</v>
          </cell>
        </row>
        <row r="911">
          <cell r="B911">
            <v>51185</v>
          </cell>
          <cell r="C911" t="str">
            <v>AICPP0999H</v>
          </cell>
          <cell r="D911" t="str">
            <v>RAKESH PATHANIA</v>
          </cell>
        </row>
        <row r="912">
          <cell r="B912">
            <v>51187</v>
          </cell>
          <cell r="C912" t="str">
            <v>AUIPC8013F</v>
          </cell>
          <cell r="D912" t="str">
            <v>KULDEEP SINGH</v>
          </cell>
        </row>
        <row r="913">
          <cell r="B913">
            <v>51188</v>
          </cell>
          <cell r="C913" t="str">
            <v>APCPK6866K</v>
          </cell>
          <cell r="D913" t="str">
            <v>RAJINDER KUMAR</v>
          </cell>
        </row>
        <row r="914">
          <cell r="B914">
            <v>51191</v>
          </cell>
          <cell r="C914" t="str">
            <v>EAZPS5682F</v>
          </cell>
          <cell r="D914" t="str">
            <v>PARVINDER SINGH</v>
          </cell>
        </row>
        <row r="915">
          <cell r="B915">
            <v>51192</v>
          </cell>
          <cell r="C915" t="str">
            <v>BFAPS0801K</v>
          </cell>
          <cell r="D915" t="str">
            <v>BALBIR SINGH</v>
          </cell>
        </row>
        <row r="916">
          <cell r="B916">
            <v>51193</v>
          </cell>
          <cell r="C916" t="str">
            <v>AFLPS0126F</v>
          </cell>
          <cell r="D916" t="str">
            <v>CHUNI LAL</v>
          </cell>
        </row>
        <row r="917">
          <cell r="B917">
            <v>51194</v>
          </cell>
          <cell r="C917" t="str">
            <v>BBHPC3457Q</v>
          </cell>
          <cell r="D917" t="str">
            <v>KULDEEP CHAND</v>
          </cell>
        </row>
        <row r="918">
          <cell r="B918">
            <v>51196</v>
          </cell>
          <cell r="C918" t="str">
            <v>AHJPR4937M</v>
          </cell>
          <cell r="D918" t="str">
            <v>PIARA RAM</v>
          </cell>
        </row>
        <row r="919">
          <cell r="B919">
            <v>51197</v>
          </cell>
          <cell r="C919" t="str">
            <v>ARYPD2741E</v>
          </cell>
          <cell r="D919" t="str">
            <v>SARAN DASS</v>
          </cell>
        </row>
        <row r="920">
          <cell r="B920">
            <v>51199</v>
          </cell>
          <cell r="C920" t="str">
            <v>AIKPR2138N</v>
          </cell>
          <cell r="D920" t="str">
            <v>HANS RAJ</v>
          </cell>
        </row>
        <row r="921">
          <cell r="B921">
            <v>51202</v>
          </cell>
          <cell r="C921" t="str">
            <v>ACSPA6363L</v>
          </cell>
          <cell r="D921" t="str">
            <v>ASHWANI KUMAR AWASTHI</v>
          </cell>
        </row>
        <row r="922">
          <cell r="B922">
            <v>51203</v>
          </cell>
          <cell r="C922" t="str">
            <v>CPOPS7252F</v>
          </cell>
          <cell r="D922" t="str">
            <v>HARI SINGH</v>
          </cell>
        </row>
        <row r="923">
          <cell r="B923">
            <v>51205</v>
          </cell>
          <cell r="C923" t="str">
            <v>ACEPL2361B</v>
          </cell>
          <cell r="D923" t="str">
            <v>SUKH LAL</v>
          </cell>
        </row>
        <row r="924">
          <cell r="B924">
            <v>51206</v>
          </cell>
          <cell r="C924" t="str">
            <v>AQGPJ2667N</v>
          </cell>
          <cell r="D924" t="str">
            <v>KAMAL JIT</v>
          </cell>
        </row>
        <row r="925">
          <cell r="B925">
            <v>51208</v>
          </cell>
          <cell r="C925" t="str">
            <v>BCNPS9078N</v>
          </cell>
          <cell r="D925" t="str">
            <v>BHIM SINGH</v>
          </cell>
        </row>
        <row r="926">
          <cell r="B926">
            <v>51210</v>
          </cell>
          <cell r="C926" t="str">
            <v>AIQPK5641M</v>
          </cell>
          <cell r="D926" t="str">
            <v>SANDEEP KUMAR</v>
          </cell>
        </row>
        <row r="927">
          <cell r="B927">
            <v>51212</v>
          </cell>
          <cell r="C927" t="str">
            <v>CHIPS7332C</v>
          </cell>
          <cell r="D927" t="str">
            <v>BHURI SINGH</v>
          </cell>
        </row>
        <row r="928">
          <cell r="B928">
            <v>51215</v>
          </cell>
          <cell r="C928" t="str">
            <v>CDTPS7612C</v>
          </cell>
          <cell r="D928" t="str">
            <v>PUNJAB SINGH</v>
          </cell>
        </row>
        <row r="929">
          <cell r="B929">
            <v>51216</v>
          </cell>
          <cell r="C929" t="str">
            <v>AFMPL2201B</v>
          </cell>
          <cell r="D929" t="str">
            <v>ROSHAN LAL </v>
          </cell>
        </row>
        <row r="930">
          <cell r="B930">
            <v>51217</v>
          </cell>
          <cell r="C930" t="str">
            <v>AKDPC6517F</v>
          </cell>
          <cell r="D930" t="str">
            <v>UTTAM CHAND</v>
          </cell>
        </row>
        <row r="931">
          <cell r="B931">
            <v>51220</v>
          </cell>
          <cell r="C931" t="str">
            <v>AOMPK3355C</v>
          </cell>
          <cell r="D931" t="str">
            <v>CHANDER KISHOR</v>
          </cell>
        </row>
        <row r="932">
          <cell r="B932">
            <v>51222</v>
          </cell>
          <cell r="C932" t="str">
            <v>BFLPK1615J</v>
          </cell>
          <cell r="D932" t="str">
            <v>ANIL KUMAR</v>
          </cell>
        </row>
        <row r="933">
          <cell r="B933">
            <v>51223</v>
          </cell>
          <cell r="C933" t="str">
            <v>AEJPT0819F</v>
          </cell>
          <cell r="D933" t="str">
            <v>JOGINDER SINGH</v>
          </cell>
        </row>
        <row r="934">
          <cell r="B934">
            <v>51225</v>
          </cell>
          <cell r="C934" t="str">
            <v>DGUPS1187M</v>
          </cell>
          <cell r="D934" t="str">
            <v>TRILOK CHAND</v>
          </cell>
        </row>
        <row r="935">
          <cell r="B935">
            <v>51228</v>
          </cell>
          <cell r="C935" t="str">
            <v>BNMPK6815M</v>
          </cell>
          <cell r="D935" t="str">
            <v>JEEWAN KUMAR</v>
          </cell>
        </row>
        <row r="936">
          <cell r="B936">
            <v>51229</v>
          </cell>
          <cell r="C936" t="str">
            <v>BEFPS4084C</v>
          </cell>
          <cell r="D936" t="str">
            <v>RAJINDER SINGH S.MAGAT</v>
          </cell>
        </row>
        <row r="937">
          <cell r="B937">
            <v>51233</v>
          </cell>
          <cell r="C937" t="str">
            <v>BYBPK2131E</v>
          </cell>
          <cell r="D937" t="str">
            <v>RAJ KUMAR</v>
          </cell>
        </row>
        <row r="938">
          <cell r="B938">
            <v>51235</v>
          </cell>
          <cell r="C938" t="str">
            <v>ACPPP5629P</v>
          </cell>
          <cell r="D938" t="str">
            <v>SANJAY KUMAR PADHA</v>
          </cell>
        </row>
        <row r="939">
          <cell r="B939">
            <v>51236</v>
          </cell>
          <cell r="C939" t="str">
            <v>AQPPS5369D</v>
          </cell>
          <cell r="D939" t="str">
            <v>BALJIT SINGH (FATEH )</v>
          </cell>
        </row>
        <row r="940">
          <cell r="B940">
            <v>51238</v>
          </cell>
          <cell r="C940" t="str">
            <v>AZQPK8268F</v>
          </cell>
          <cell r="D940" t="str">
            <v>MADAN KUMAR</v>
          </cell>
        </row>
        <row r="941">
          <cell r="B941">
            <v>51239</v>
          </cell>
          <cell r="C941" t="str">
            <v>AHEPV8380K</v>
          </cell>
          <cell r="D941" t="str">
            <v>OM PARKASH</v>
          </cell>
        </row>
        <row r="942">
          <cell r="B942">
            <v>51240</v>
          </cell>
          <cell r="C942" t="str">
            <v>CIDPS6774G</v>
          </cell>
          <cell r="D942" t="str">
            <v>JEEVAN SINGH</v>
          </cell>
        </row>
        <row r="943">
          <cell r="B943">
            <v>51244</v>
          </cell>
          <cell r="C943" t="str">
            <v>AKBPK8927H</v>
          </cell>
          <cell r="D943" t="str">
            <v>RAMA KUMARI</v>
          </cell>
        </row>
        <row r="944">
          <cell r="B944">
            <v>51246</v>
          </cell>
          <cell r="C944" t="str">
            <v>AGXPS2751H</v>
          </cell>
          <cell r="D944" t="str">
            <v>DALIP SINGH</v>
          </cell>
        </row>
        <row r="945">
          <cell r="B945">
            <v>51247</v>
          </cell>
          <cell r="C945" t="str">
            <v>BDZPS7897A</v>
          </cell>
          <cell r="D945" t="str">
            <v>SHANKAR LAL</v>
          </cell>
        </row>
        <row r="946">
          <cell r="B946">
            <v>51248</v>
          </cell>
          <cell r="C946" t="str">
            <v>AVSPK3172C</v>
          </cell>
          <cell r="D946" t="str">
            <v>VIVEKA KATOCH</v>
          </cell>
        </row>
        <row r="947">
          <cell r="B947">
            <v>51251</v>
          </cell>
          <cell r="C947" t="str">
            <v>ACLPN0772B</v>
          </cell>
          <cell r="D947" t="str">
            <v>ASHOK KUMAR NEGI</v>
          </cell>
        </row>
        <row r="948">
          <cell r="B948">
            <v>51254</v>
          </cell>
          <cell r="C948" t="str">
            <v>APGPK4819J</v>
          </cell>
          <cell r="D948" t="str">
            <v>RAVI KUMAR</v>
          </cell>
        </row>
        <row r="949">
          <cell r="B949">
            <v>51255</v>
          </cell>
          <cell r="C949" t="str">
            <v>AZLPK0506F</v>
          </cell>
          <cell r="D949" t="str">
            <v>SATISH KUMAR</v>
          </cell>
        </row>
        <row r="950">
          <cell r="B950">
            <v>51257</v>
          </cell>
          <cell r="C950" t="str">
            <v>ADWPV7073R</v>
          </cell>
          <cell r="D950" t="str">
            <v>ANIL KUMAR VERMA</v>
          </cell>
        </row>
        <row r="951">
          <cell r="B951">
            <v>51259</v>
          </cell>
          <cell r="C951" t="str">
            <v>AOEPK5222Q</v>
          </cell>
          <cell r="D951" t="str">
            <v>RAJESH KUMAR</v>
          </cell>
        </row>
        <row r="952">
          <cell r="B952">
            <v>51260</v>
          </cell>
          <cell r="C952" t="str">
            <v>BLTPS6615L</v>
          </cell>
          <cell r="D952" t="str">
            <v>SHIV SHARAN</v>
          </cell>
        </row>
        <row r="953">
          <cell r="B953">
            <v>51261</v>
          </cell>
          <cell r="C953" t="str">
            <v>BAOPS1765H</v>
          </cell>
          <cell r="D953" t="str">
            <v>SARVJEET SINGH</v>
          </cell>
        </row>
        <row r="954">
          <cell r="B954">
            <v>51262</v>
          </cell>
          <cell r="C954" t="str">
            <v>AJVPG8942R</v>
          </cell>
          <cell r="D954" t="str">
            <v>RAKESH KUMAR</v>
          </cell>
        </row>
        <row r="955">
          <cell r="B955">
            <v>51263</v>
          </cell>
          <cell r="C955" t="str">
            <v>AZJPS7122F</v>
          </cell>
          <cell r="D955" t="str">
            <v>SURINDERA SHARMA</v>
          </cell>
        </row>
        <row r="956">
          <cell r="B956">
            <v>51264</v>
          </cell>
          <cell r="C956" t="str">
            <v>CLFPK5611K</v>
          </cell>
          <cell r="D956" t="str">
            <v>RAMESH KUMAR</v>
          </cell>
        </row>
        <row r="957">
          <cell r="B957">
            <v>51266</v>
          </cell>
          <cell r="C957" t="str">
            <v>AJRPD4901H</v>
          </cell>
          <cell r="D957" t="str">
            <v>SATISH KUMAR</v>
          </cell>
        </row>
        <row r="958">
          <cell r="B958">
            <v>51267</v>
          </cell>
          <cell r="C958" t="str">
            <v>ADBPK4599A</v>
          </cell>
          <cell r="D958" t="str">
            <v>ASHOK KUMAR</v>
          </cell>
        </row>
        <row r="959">
          <cell r="B959">
            <v>51269</v>
          </cell>
          <cell r="C959" t="str">
            <v>AQQPS7447F</v>
          </cell>
          <cell r="D959" t="str">
            <v>MAN SINGH</v>
          </cell>
        </row>
        <row r="960">
          <cell r="B960">
            <v>51271</v>
          </cell>
          <cell r="C960" t="str">
            <v>AGCPC3565G</v>
          </cell>
          <cell r="D960" t="str">
            <v>ROOP CHAND</v>
          </cell>
        </row>
        <row r="961">
          <cell r="B961">
            <v>51272</v>
          </cell>
          <cell r="C961" t="str">
            <v>AIEPD7300A</v>
          </cell>
          <cell r="D961" t="str">
            <v>SEEMA DEVI</v>
          </cell>
        </row>
        <row r="962">
          <cell r="B962">
            <v>51274</v>
          </cell>
          <cell r="C962" t="str">
            <v>BTQPS7194M</v>
          </cell>
          <cell r="D962" t="str">
            <v>NARINDER SINGH</v>
          </cell>
        </row>
        <row r="963">
          <cell r="B963">
            <v>51276</v>
          </cell>
          <cell r="C963" t="str">
            <v>ACAPV1258P</v>
          </cell>
          <cell r="D963" t="str">
            <v>PARMOD VERMA</v>
          </cell>
        </row>
        <row r="964">
          <cell r="B964">
            <v>51277</v>
          </cell>
          <cell r="C964" t="str">
            <v>BKPPS7738P</v>
          </cell>
          <cell r="D964" t="str">
            <v>KARTTAR SINGH</v>
          </cell>
        </row>
        <row r="965">
          <cell r="B965">
            <v>51278</v>
          </cell>
          <cell r="C965" t="str">
            <v>ADGPK7354L</v>
          </cell>
          <cell r="D965" t="str">
            <v>MANGLESH KUMAR</v>
          </cell>
        </row>
        <row r="966">
          <cell r="B966">
            <v>51279</v>
          </cell>
          <cell r="C966" t="str">
            <v>ADCPC5783F</v>
          </cell>
          <cell r="D966" t="str">
            <v>BALDEV PARKASH</v>
          </cell>
        </row>
        <row r="967">
          <cell r="B967">
            <v>51280</v>
          </cell>
          <cell r="C967" t="str">
            <v>BDXPS5790Q</v>
          </cell>
          <cell r="D967" t="str">
            <v>RAMA RANI</v>
          </cell>
        </row>
        <row r="968">
          <cell r="B968">
            <v>51281</v>
          </cell>
          <cell r="C968" t="str">
            <v>ALXPP5669G</v>
          </cell>
          <cell r="D968" t="str">
            <v>MOHINDER PAL</v>
          </cell>
        </row>
        <row r="969">
          <cell r="B969">
            <v>51283</v>
          </cell>
          <cell r="C969" t="str">
            <v>AJGPC6896H</v>
          </cell>
          <cell r="D969" t="str">
            <v>PARKASH CHAND</v>
          </cell>
        </row>
        <row r="970">
          <cell r="B970">
            <v>51284</v>
          </cell>
          <cell r="C970" t="str">
            <v>AEPPA3792J</v>
          </cell>
          <cell r="D970" t="str">
            <v>SUNIL KUMAR</v>
          </cell>
        </row>
        <row r="971">
          <cell r="B971">
            <v>51285</v>
          </cell>
          <cell r="C971" t="str">
            <v>ABDPC4438L</v>
          </cell>
          <cell r="D971" t="str">
            <v>JAGDISH CHAND</v>
          </cell>
        </row>
        <row r="972">
          <cell r="B972">
            <v>51287</v>
          </cell>
          <cell r="C972" t="str">
            <v>AXPPC6170K</v>
          </cell>
          <cell r="D972" t="str">
            <v>PIAR CHAND</v>
          </cell>
        </row>
        <row r="973">
          <cell r="B973">
            <v>51291</v>
          </cell>
          <cell r="C973" t="str">
            <v>ADRPC9409K</v>
          </cell>
          <cell r="D973" t="str">
            <v>PIAR CHAND</v>
          </cell>
        </row>
        <row r="974">
          <cell r="B974">
            <v>51292</v>
          </cell>
          <cell r="C974" t="str">
            <v>AFYPC4523R</v>
          </cell>
          <cell r="D974" t="str">
            <v>PARTAP CHAND</v>
          </cell>
        </row>
        <row r="975">
          <cell r="B975">
            <v>51293</v>
          </cell>
          <cell r="C975" t="str">
            <v>BPGPS6201F</v>
          </cell>
          <cell r="D975" t="str">
            <v>PARDHAN SINGH</v>
          </cell>
        </row>
        <row r="976">
          <cell r="B976">
            <v>51296</v>
          </cell>
          <cell r="C976" t="str">
            <v>AFBPC9533J</v>
          </cell>
          <cell r="D976" t="str">
            <v>SUBHASH CHAND</v>
          </cell>
        </row>
        <row r="977">
          <cell r="B977">
            <v>51299</v>
          </cell>
          <cell r="C977" t="str">
            <v>AZKPK9920E</v>
          </cell>
          <cell r="D977" t="str">
            <v>RAMESH KUMAR</v>
          </cell>
        </row>
        <row r="978">
          <cell r="B978">
            <v>51302</v>
          </cell>
          <cell r="C978" t="str">
            <v>AMZPP7423R</v>
          </cell>
          <cell r="D978" t="str">
            <v>OM PRAKASH</v>
          </cell>
        </row>
        <row r="979">
          <cell r="B979">
            <v>51303</v>
          </cell>
          <cell r="C979" t="str">
            <v>GETPS6946L</v>
          </cell>
          <cell r="D979" t="str">
            <v>DALIP SINGH</v>
          </cell>
        </row>
        <row r="980">
          <cell r="B980">
            <v>51304</v>
          </cell>
          <cell r="C980" t="str">
            <v>AELPL9449M</v>
          </cell>
          <cell r="D980" t="str">
            <v>MADAN LAL</v>
          </cell>
        </row>
        <row r="981">
          <cell r="B981">
            <v>51306</v>
          </cell>
          <cell r="C981" t="str">
            <v>AYVPC0788L</v>
          </cell>
          <cell r="D981" t="str">
            <v>MILAP CHAND</v>
          </cell>
        </row>
        <row r="982">
          <cell r="B982">
            <v>51310</v>
          </cell>
          <cell r="C982" t="str">
            <v>ALHPR1195H</v>
          </cell>
          <cell r="D982" t="str">
            <v>HAKAM SINGH RANA</v>
          </cell>
        </row>
        <row r="983">
          <cell r="B983">
            <v>51311</v>
          </cell>
          <cell r="C983" t="str">
            <v>BGLPR3213G</v>
          </cell>
          <cell r="D983" t="str">
            <v>DESH RAJ</v>
          </cell>
        </row>
        <row r="984">
          <cell r="B984">
            <v>51312</v>
          </cell>
          <cell r="C984" t="str">
            <v>APHPK7107E</v>
          </cell>
          <cell r="D984" t="str">
            <v>SARWAN KUMAR</v>
          </cell>
        </row>
        <row r="985">
          <cell r="B985">
            <v>51313</v>
          </cell>
          <cell r="C985" t="str">
            <v>AATPU0556E</v>
          </cell>
          <cell r="D985" t="str">
            <v>SUBHASH CHANDER</v>
          </cell>
        </row>
        <row r="986">
          <cell r="B986">
            <v>51317</v>
          </cell>
          <cell r="C986" t="str">
            <v>ACJPL7955N</v>
          </cell>
          <cell r="D986" t="str">
            <v>KRISHAN LAL</v>
          </cell>
        </row>
        <row r="987">
          <cell r="B987">
            <v>51318</v>
          </cell>
          <cell r="C987" t="str">
            <v>ARTPC8858Q</v>
          </cell>
          <cell r="D987" t="str">
            <v>GIAN CHAND</v>
          </cell>
        </row>
        <row r="988">
          <cell r="B988">
            <v>51319</v>
          </cell>
          <cell r="C988" t="str">
            <v>APGPK4743P</v>
          </cell>
          <cell r="D988" t="str">
            <v>VIJAY KUMAR</v>
          </cell>
        </row>
        <row r="989">
          <cell r="B989">
            <v>51320</v>
          </cell>
          <cell r="C989" t="str">
            <v>AXQPC2819N</v>
          </cell>
          <cell r="D989" t="str">
            <v>UTTAM CHAND</v>
          </cell>
        </row>
        <row r="990">
          <cell r="B990">
            <v>51322</v>
          </cell>
          <cell r="C990" t="str">
            <v>ANOPP0612Q</v>
          </cell>
          <cell r="D990" t="str">
            <v>JOGINDER PAL</v>
          </cell>
        </row>
        <row r="991">
          <cell r="B991">
            <v>51323</v>
          </cell>
          <cell r="C991" t="str">
            <v>ALWPC8015G</v>
          </cell>
          <cell r="D991" t="str">
            <v>PREM CHAND</v>
          </cell>
        </row>
        <row r="992">
          <cell r="B992">
            <v>51327</v>
          </cell>
          <cell r="C992" t="str">
            <v>AXAPC0593R</v>
          </cell>
          <cell r="D992" t="str">
            <v>PRITAM CHAND</v>
          </cell>
        </row>
        <row r="993">
          <cell r="B993">
            <v>51331</v>
          </cell>
          <cell r="C993" t="str">
            <v>AGCPC8908M</v>
          </cell>
          <cell r="D993" t="str">
            <v>PARTAP CHAND</v>
          </cell>
        </row>
        <row r="994">
          <cell r="B994">
            <v>51333</v>
          </cell>
          <cell r="C994" t="str">
            <v>ACJPC2793F</v>
          </cell>
          <cell r="D994" t="str">
            <v>KARAM CHAND</v>
          </cell>
        </row>
        <row r="995">
          <cell r="B995">
            <v>51334</v>
          </cell>
          <cell r="C995" t="str">
            <v>AOTPK9887J</v>
          </cell>
          <cell r="D995" t="str">
            <v>SUNIL KUMAR</v>
          </cell>
        </row>
        <row r="996">
          <cell r="B996">
            <v>51336</v>
          </cell>
          <cell r="C996" t="str">
            <v>EAVPK1655Q</v>
          </cell>
          <cell r="D996" t="str">
            <v>SANTOSH KUMAR</v>
          </cell>
        </row>
        <row r="997">
          <cell r="B997">
            <v>51337</v>
          </cell>
          <cell r="C997" t="str">
            <v>BYBPK2138P</v>
          </cell>
          <cell r="D997" t="str">
            <v>RAMESH KUMAR</v>
          </cell>
        </row>
        <row r="998">
          <cell r="B998">
            <v>51338</v>
          </cell>
          <cell r="C998" t="str">
            <v>CJKPK4274R</v>
          </cell>
          <cell r="D998" t="str">
            <v>SURJIT KUMAR</v>
          </cell>
        </row>
        <row r="999">
          <cell r="B999">
            <v>51339</v>
          </cell>
          <cell r="C999" t="str">
            <v>BYPPK1906B</v>
          </cell>
          <cell r="D999" t="str">
            <v>PARDEEP KUMAR</v>
          </cell>
        </row>
        <row r="1000">
          <cell r="B1000">
            <v>51340</v>
          </cell>
          <cell r="C1000" t="str">
            <v>BWLPP7845L</v>
          </cell>
          <cell r="D1000" t="str">
            <v>OM PARKASH</v>
          </cell>
        </row>
        <row r="1001">
          <cell r="B1001">
            <v>51341</v>
          </cell>
          <cell r="C1001" t="str">
            <v>AEUPL1605A</v>
          </cell>
          <cell r="D1001" t="str">
            <v>KISHORI LAL</v>
          </cell>
        </row>
        <row r="1002">
          <cell r="B1002">
            <v>51347</v>
          </cell>
          <cell r="C1002" t="str">
            <v>ALNPC5578K</v>
          </cell>
          <cell r="D1002" t="str">
            <v>GIAN CHAND</v>
          </cell>
        </row>
        <row r="1003">
          <cell r="B1003">
            <v>51348</v>
          </cell>
          <cell r="C1003" t="str">
            <v>AIUPL5899G</v>
          </cell>
          <cell r="D1003" t="str">
            <v>PREM LAL</v>
          </cell>
        </row>
        <row r="1004">
          <cell r="B1004">
            <v>51349</v>
          </cell>
          <cell r="C1004" t="str">
            <v>CRAPK9930L</v>
          </cell>
          <cell r="D1004" t="str">
            <v>RAJ KUMAR</v>
          </cell>
        </row>
        <row r="1005">
          <cell r="B1005">
            <v>51350</v>
          </cell>
          <cell r="C1005" t="str">
            <v>BJMPK0680G</v>
          </cell>
          <cell r="D1005" t="str">
            <v>RAJESH KUMAR</v>
          </cell>
        </row>
        <row r="1006">
          <cell r="B1006">
            <v>51352</v>
          </cell>
          <cell r="C1006" t="str">
            <v>AMVPN0006A</v>
          </cell>
          <cell r="D1006" t="str">
            <v>SOM NATH</v>
          </cell>
        </row>
        <row r="1007">
          <cell r="B1007">
            <v>51353</v>
          </cell>
          <cell r="C1007" t="str">
            <v>BYPPK0939N</v>
          </cell>
          <cell r="D1007" t="str">
            <v>VIDESH KUMAR</v>
          </cell>
        </row>
        <row r="1008">
          <cell r="B1008">
            <v>51362</v>
          </cell>
          <cell r="C1008" t="str">
            <v>AUHPC2933P</v>
          </cell>
          <cell r="D1008" t="str">
            <v>JAGDISH CHAND</v>
          </cell>
        </row>
        <row r="1009">
          <cell r="B1009">
            <v>51363</v>
          </cell>
          <cell r="C1009" t="str">
            <v>CGIPB1185K</v>
          </cell>
          <cell r="D1009" t="str">
            <v>SHASHI BHUSHAN</v>
          </cell>
        </row>
        <row r="1010">
          <cell r="B1010">
            <v>51364</v>
          </cell>
          <cell r="C1010" t="str">
            <v>BOHPP0897L</v>
          </cell>
          <cell r="D1010" t="str">
            <v>OM PARKASH</v>
          </cell>
        </row>
        <row r="1011">
          <cell r="B1011">
            <v>51365</v>
          </cell>
          <cell r="C1011" t="str">
            <v>BIUPR3227B</v>
          </cell>
          <cell r="D1011" t="str">
            <v>KAKU RAM</v>
          </cell>
        </row>
        <row r="1012">
          <cell r="B1012">
            <v>51367</v>
          </cell>
          <cell r="C1012" t="str">
            <v>AIKPR2139P</v>
          </cell>
          <cell r="D1012" t="str">
            <v>DESH RAJ</v>
          </cell>
        </row>
        <row r="1013">
          <cell r="B1013">
            <v>51371</v>
          </cell>
          <cell r="C1013" t="str">
            <v>AVDPR0722N</v>
          </cell>
          <cell r="D1013" t="str">
            <v>TILAK RAJ</v>
          </cell>
        </row>
        <row r="1014">
          <cell r="B1014">
            <v>51372</v>
          </cell>
          <cell r="C1014" t="str">
            <v>ANXPK2981J</v>
          </cell>
          <cell r="D1014" t="str">
            <v>RAVI KUMAR</v>
          </cell>
        </row>
        <row r="1015">
          <cell r="B1015">
            <v>51373</v>
          </cell>
          <cell r="C1015" t="str">
            <v>BGLPR3224H</v>
          </cell>
          <cell r="D1015" t="str">
            <v>MAST RAM</v>
          </cell>
        </row>
        <row r="1016">
          <cell r="B1016">
            <v>51375</v>
          </cell>
          <cell r="C1016" t="str">
            <v>BFKPS1668L</v>
          </cell>
          <cell r="D1016" t="str">
            <v>MANJEET SINGH</v>
          </cell>
        </row>
        <row r="1017">
          <cell r="B1017">
            <v>51376</v>
          </cell>
          <cell r="C1017" t="str">
            <v>AIKPD4778Q</v>
          </cell>
          <cell r="D1017" t="str">
            <v>SIMRO DEVI W\O SUBH</v>
          </cell>
        </row>
        <row r="1018">
          <cell r="B1018">
            <v>51378</v>
          </cell>
          <cell r="C1018" t="str">
            <v>APSPK9922Q</v>
          </cell>
          <cell r="D1018" t="str">
            <v>NARESH KUMAR</v>
          </cell>
        </row>
        <row r="1019">
          <cell r="B1019">
            <v>51380</v>
          </cell>
          <cell r="C1019" t="str">
            <v>BKTPP8689L</v>
          </cell>
          <cell r="D1019" t="str">
            <v>PAWANA</v>
          </cell>
        </row>
        <row r="1020">
          <cell r="B1020">
            <v>51381</v>
          </cell>
          <cell r="C1020" t="str">
            <v>BHKPR2690P</v>
          </cell>
          <cell r="D1020" t="str">
            <v>RANI</v>
          </cell>
        </row>
        <row r="1021">
          <cell r="B1021">
            <v>51382</v>
          </cell>
          <cell r="C1021" t="str">
            <v>AHJPC4849D</v>
          </cell>
          <cell r="D1021" t="str">
            <v>SANSAR CHAND </v>
          </cell>
        </row>
        <row r="1022">
          <cell r="B1022">
            <v>51384</v>
          </cell>
          <cell r="C1022" t="str">
            <v>AEIPA1288E</v>
          </cell>
          <cell r="D1022" t="str">
            <v>ADITYA AWASTHI</v>
          </cell>
        </row>
        <row r="1023">
          <cell r="B1023">
            <v>51386</v>
          </cell>
          <cell r="C1023" t="str">
            <v>ALZPC2573Q</v>
          </cell>
          <cell r="D1023" t="str">
            <v>PARKASH CHAND</v>
          </cell>
        </row>
        <row r="1024">
          <cell r="B1024">
            <v>51387</v>
          </cell>
          <cell r="C1024" t="str">
            <v>AASPW6856A</v>
          </cell>
          <cell r="D1024" t="str">
            <v>RAKSHA KUMARI</v>
          </cell>
        </row>
        <row r="1025">
          <cell r="B1025">
            <v>51389</v>
          </cell>
          <cell r="C1025" t="str">
            <v>AZZPC5993Q</v>
          </cell>
          <cell r="D1025" t="str">
            <v>AMIN CHAND</v>
          </cell>
        </row>
        <row r="1026">
          <cell r="B1026">
            <v>51391</v>
          </cell>
          <cell r="C1026" t="str">
            <v>DMWPS8805Q</v>
          </cell>
          <cell r="D1026" t="str">
            <v>PADAM SINGH</v>
          </cell>
        </row>
        <row r="1027">
          <cell r="B1027">
            <v>51393</v>
          </cell>
          <cell r="C1027" t="str">
            <v>AIXPB1869P</v>
          </cell>
          <cell r="D1027" t="str">
            <v>VINOD KUMAR</v>
          </cell>
        </row>
        <row r="1028">
          <cell r="B1028">
            <v>51394</v>
          </cell>
          <cell r="C1028" t="str">
            <v>CMZPK4772L</v>
          </cell>
          <cell r="D1028" t="str">
            <v>ARUNA KUMARI</v>
          </cell>
        </row>
        <row r="1029">
          <cell r="B1029">
            <v>51395</v>
          </cell>
          <cell r="C1029" t="str">
            <v>ANZPK4450A</v>
          </cell>
          <cell r="D1029" t="str">
            <v>RAJIV KUMAR SHARMA</v>
          </cell>
        </row>
        <row r="1030">
          <cell r="B1030">
            <v>51396</v>
          </cell>
          <cell r="C1030" t="str">
            <v>ABRPP0053A</v>
          </cell>
          <cell r="D1030" t="str">
            <v>OM PARKASH</v>
          </cell>
        </row>
        <row r="1031">
          <cell r="B1031">
            <v>51397</v>
          </cell>
          <cell r="C1031" t="str">
            <v>BCDPK6394R</v>
          </cell>
          <cell r="D1031" t="str">
            <v>SURESH KUMAR GUPTA</v>
          </cell>
        </row>
        <row r="1032">
          <cell r="B1032">
            <v>51399</v>
          </cell>
          <cell r="C1032" t="str">
            <v>CPNPS4272Q</v>
          </cell>
          <cell r="D1032" t="str">
            <v>BALJEET SINGH</v>
          </cell>
        </row>
        <row r="1033">
          <cell r="B1033">
            <v>51400</v>
          </cell>
          <cell r="C1033" t="str">
            <v>AHIPR7110B</v>
          </cell>
          <cell r="D1033" t="str">
            <v>MEENA KUMARI</v>
          </cell>
        </row>
        <row r="1034">
          <cell r="B1034">
            <v>51402</v>
          </cell>
          <cell r="C1034" t="str">
            <v>APTPK5263P</v>
          </cell>
          <cell r="D1034" t="str">
            <v>VIJAY KUMAR</v>
          </cell>
        </row>
        <row r="1035">
          <cell r="B1035">
            <v>51403</v>
          </cell>
          <cell r="C1035" t="str">
            <v>AIKPR0581M</v>
          </cell>
          <cell r="D1035" t="str">
            <v>MADHO RAM</v>
          </cell>
        </row>
        <row r="1036">
          <cell r="B1036">
            <v>51404</v>
          </cell>
          <cell r="C1036" t="str">
            <v>BNXPK7497L</v>
          </cell>
          <cell r="D1036" t="str">
            <v>JAGAN NATH KASHAB</v>
          </cell>
        </row>
        <row r="1037">
          <cell r="B1037">
            <v>51406</v>
          </cell>
          <cell r="C1037" t="str">
            <v>AUGPC8491H</v>
          </cell>
          <cell r="D1037" t="str">
            <v>PURAN CHAND</v>
          </cell>
        </row>
        <row r="1038">
          <cell r="B1038">
            <v>51407</v>
          </cell>
          <cell r="C1038" t="str">
            <v>BRAPK8016L</v>
          </cell>
          <cell r="D1038" t="str">
            <v>RAVI KUMAR</v>
          </cell>
        </row>
        <row r="1039">
          <cell r="B1039">
            <v>51408</v>
          </cell>
          <cell r="C1039" t="str">
            <v>BUAPS3686M</v>
          </cell>
          <cell r="D1039" t="str">
            <v>ASHWANI KUMAR</v>
          </cell>
        </row>
        <row r="1040">
          <cell r="B1040">
            <v>51410</v>
          </cell>
          <cell r="C1040" t="str">
            <v>ARHPR5211N</v>
          </cell>
          <cell r="D1040" t="str">
            <v>AMIT RAZAK</v>
          </cell>
        </row>
        <row r="1041">
          <cell r="B1041">
            <v>51411</v>
          </cell>
          <cell r="C1041" t="str">
            <v>ANCPP8109N</v>
          </cell>
          <cell r="D1041" t="str">
            <v>SUBHASH CHAND </v>
          </cell>
        </row>
        <row r="1042">
          <cell r="B1042">
            <v>51414</v>
          </cell>
          <cell r="C1042" t="str">
            <v>BZRPK9974N</v>
          </cell>
          <cell r="D1042" t="str">
            <v>RANJIV KUMAR</v>
          </cell>
        </row>
        <row r="1043">
          <cell r="B1043">
            <v>51415</v>
          </cell>
          <cell r="C1043" t="str">
            <v>BGRPK9694N</v>
          </cell>
          <cell r="D1043" t="str">
            <v>PAWAN KUMAR</v>
          </cell>
        </row>
        <row r="1044">
          <cell r="B1044">
            <v>51416</v>
          </cell>
          <cell r="C1044" t="str">
            <v>BIDPD8642R</v>
          </cell>
          <cell r="D1044" t="str">
            <v>RATTNI DEVI</v>
          </cell>
        </row>
        <row r="1045">
          <cell r="B1045">
            <v>51418</v>
          </cell>
          <cell r="C1045" t="str">
            <v>APQPN7476N</v>
          </cell>
          <cell r="D1045" t="str">
            <v>NIKI NAND</v>
          </cell>
        </row>
        <row r="1046">
          <cell r="B1046">
            <v>51420</v>
          </cell>
          <cell r="C1046" t="str">
            <v>ACOPV4359F</v>
          </cell>
          <cell r="D1046" t="str">
            <v>ARUN KUMAR VYAS</v>
          </cell>
        </row>
        <row r="1047">
          <cell r="B1047">
            <v>51421</v>
          </cell>
          <cell r="C1047" t="str">
            <v>AZXPR0085Q</v>
          </cell>
          <cell r="D1047" t="str">
            <v>KUNJU RAM</v>
          </cell>
        </row>
        <row r="1048">
          <cell r="B1048">
            <v>51422</v>
          </cell>
          <cell r="C1048" t="str">
            <v>AODPS2779D</v>
          </cell>
          <cell r="D1048" t="str">
            <v>MAHIMA SINGH</v>
          </cell>
        </row>
        <row r="1049">
          <cell r="B1049">
            <v>51425</v>
          </cell>
          <cell r="C1049" t="str">
            <v>BIOPK3534Q</v>
          </cell>
          <cell r="D1049" t="str">
            <v>VINOD KUMAR</v>
          </cell>
        </row>
        <row r="1050">
          <cell r="B1050">
            <v>51428</v>
          </cell>
          <cell r="C1050" t="str">
            <v>BIDPD8643Q</v>
          </cell>
          <cell r="D1050" t="str">
            <v>BEENA DEVI</v>
          </cell>
        </row>
        <row r="1051">
          <cell r="B1051">
            <v>51429</v>
          </cell>
          <cell r="C1051" t="str">
            <v>EFLPS0969Q</v>
          </cell>
          <cell r="D1051" t="str">
            <v>MEGH SINGH</v>
          </cell>
        </row>
        <row r="1052">
          <cell r="B1052">
            <v>51432</v>
          </cell>
          <cell r="C1052" t="str">
            <v>BBCPS7054L</v>
          </cell>
          <cell r="D1052" t="str">
            <v>MUKESH KUMAR</v>
          </cell>
        </row>
        <row r="1053">
          <cell r="B1053">
            <v>51439</v>
          </cell>
          <cell r="C1053" t="str">
            <v>AKEPC1014C</v>
          </cell>
          <cell r="D1053" t="str">
            <v>KARAM CHAND</v>
          </cell>
        </row>
        <row r="1054">
          <cell r="B1054">
            <v>51440</v>
          </cell>
          <cell r="C1054" t="str">
            <v>AHWPP8480E</v>
          </cell>
          <cell r="D1054" t="str">
            <v>SANJEEV PARMAR</v>
          </cell>
        </row>
        <row r="1055">
          <cell r="B1055">
            <v>51442</v>
          </cell>
          <cell r="C1055" t="str">
            <v>BKEPK5918A</v>
          </cell>
          <cell r="D1055" t="str">
            <v>MAHESH KUMAR ARYA</v>
          </cell>
        </row>
        <row r="1056">
          <cell r="B1056">
            <v>51443</v>
          </cell>
          <cell r="C1056" t="str">
            <v>ADGPK7355M</v>
          </cell>
          <cell r="D1056" t="str">
            <v>RAVINDER KUMAR</v>
          </cell>
        </row>
        <row r="1057">
          <cell r="B1057">
            <v>51445</v>
          </cell>
          <cell r="C1057" t="str">
            <v>CPYPS1926Q</v>
          </cell>
          <cell r="D1057" t="str">
            <v>TALIM SINGH</v>
          </cell>
        </row>
        <row r="1058">
          <cell r="B1058">
            <v>51446</v>
          </cell>
          <cell r="C1058" t="str">
            <v>BISPK8023J</v>
          </cell>
          <cell r="D1058" t="str">
            <v>ASHWANI KUMAR</v>
          </cell>
        </row>
        <row r="1059">
          <cell r="B1059">
            <v>51448</v>
          </cell>
          <cell r="C1059" t="str">
            <v>AROPR2826A</v>
          </cell>
          <cell r="D1059" t="str">
            <v>PAPU RAM</v>
          </cell>
        </row>
        <row r="1060">
          <cell r="B1060">
            <v>51451</v>
          </cell>
          <cell r="C1060" t="str">
            <v>BDCPS6912H</v>
          </cell>
          <cell r="D1060" t="str">
            <v>KEHAR SINGH</v>
          </cell>
        </row>
        <row r="1061">
          <cell r="B1061">
            <v>51454</v>
          </cell>
          <cell r="C1061" t="str">
            <v>BBDPK7404D</v>
          </cell>
          <cell r="D1061" t="str">
            <v>SUDHIR KUMAR</v>
          </cell>
        </row>
        <row r="1062">
          <cell r="B1062">
            <v>51457</v>
          </cell>
          <cell r="C1062" t="str">
            <v>ACJPL7443H</v>
          </cell>
          <cell r="D1062" t="str">
            <v>KISHORI LAL</v>
          </cell>
        </row>
        <row r="1063">
          <cell r="B1063">
            <v>51459</v>
          </cell>
          <cell r="C1063" t="str">
            <v>DGNPS5893H</v>
          </cell>
          <cell r="D1063" t="str">
            <v>JAWALA SINGH</v>
          </cell>
        </row>
        <row r="1064">
          <cell r="B1064">
            <v>51460</v>
          </cell>
          <cell r="C1064" t="str">
            <v>AHBPK4379G</v>
          </cell>
          <cell r="D1064" t="str">
            <v>MANOD KUMAR KATOCH</v>
          </cell>
        </row>
        <row r="1065">
          <cell r="B1065">
            <v>51461</v>
          </cell>
          <cell r="C1065" t="str">
            <v>BBTPK1319R</v>
          </cell>
          <cell r="D1065" t="str">
            <v>MANOJ KUMAR</v>
          </cell>
        </row>
        <row r="1066">
          <cell r="B1066">
            <v>51465</v>
          </cell>
          <cell r="C1066" t="str">
            <v>BPRPS7122C</v>
          </cell>
          <cell r="D1066" t="str">
            <v>MOHINDER SINGH</v>
          </cell>
        </row>
        <row r="1067">
          <cell r="B1067">
            <v>51467</v>
          </cell>
          <cell r="C1067" t="str">
            <v>BBAPR4838P</v>
          </cell>
          <cell r="D1067" t="str">
            <v>MUNSHI RAM</v>
          </cell>
        </row>
        <row r="1068">
          <cell r="B1068">
            <v>51470</v>
          </cell>
          <cell r="C1068" t="str">
            <v>AUDPS3064R</v>
          </cell>
          <cell r="D1068" t="str">
            <v>MANJU SHARMA</v>
          </cell>
        </row>
        <row r="1069">
          <cell r="B1069">
            <v>51471</v>
          </cell>
          <cell r="C1069" t="str">
            <v>ADYPN2942H</v>
          </cell>
          <cell r="D1069" t="str">
            <v>C D NEGI</v>
          </cell>
        </row>
        <row r="1070">
          <cell r="B1070">
            <v>51476</v>
          </cell>
          <cell r="C1070" t="str">
            <v>BIDPD8638M</v>
          </cell>
          <cell r="D1070" t="str">
            <v>NIRMLA DEVI</v>
          </cell>
        </row>
        <row r="1071">
          <cell r="B1071">
            <v>51477</v>
          </cell>
          <cell r="C1071" t="str">
            <v>BIDPD8830R</v>
          </cell>
          <cell r="D1071" t="str">
            <v>SAINA DEVI</v>
          </cell>
        </row>
        <row r="1072">
          <cell r="B1072">
            <v>51478</v>
          </cell>
          <cell r="C1072" t="str">
            <v>AFVPC1410L</v>
          </cell>
          <cell r="D1072" t="str">
            <v>PIAR CHAND</v>
          </cell>
        </row>
        <row r="1073">
          <cell r="B1073">
            <v>51479</v>
          </cell>
          <cell r="C1073" t="str">
            <v>BKNPK7696C</v>
          </cell>
          <cell r="D1073" t="str">
            <v>PARVESH KUMAR</v>
          </cell>
        </row>
        <row r="1074">
          <cell r="B1074">
            <v>51480</v>
          </cell>
          <cell r="C1074" t="str">
            <v>AGDPC0575B</v>
          </cell>
          <cell r="D1074" t="str">
            <v>RAMESH CHAND</v>
          </cell>
        </row>
        <row r="1075">
          <cell r="B1075">
            <v>51481</v>
          </cell>
          <cell r="C1075" t="str">
            <v>CYDPS3295L</v>
          </cell>
          <cell r="D1075" t="str">
            <v>SONU</v>
          </cell>
        </row>
        <row r="1076">
          <cell r="B1076">
            <v>51482</v>
          </cell>
          <cell r="C1076" t="str">
            <v>AFYPS4804H</v>
          </cell>
          <cell r="D1076" t="str">
            <v>NARESH CHAND</v>
          </cell>
        </row>
        <row r="1077">
          <cell r="B1077">
            <v>51485</v>
          </cell>
          <cell r="C1077" t="str">
            <v>AONPD0794H</v>
          </cell>
          <cell r="D1077" t="str">
            <v>BASU DEV</v>
          </cell>
        </row>
        <row r="1078">
          <cell r="B1078">
            <v>51486</v>
          </cell>
          <cell r="C1078" t="str">
            <v>AJSPG4748C</v>
          </cell>
          <cell r="D1078" t="str">
            <v>ASHWANI KUMAR</v>
          </cell>
        </row>
        <row r="1079">
          <cell r="B1079">
            <v>51487</v>
          </cell>
          <cell r="C1079" t="str">
            <v>AOZPB8954K</v>
          </cell>
          <cell r="D1079" t="str">
            <v>RAMESH BHADWAL</v>
          </cell>
        </row>
        <row r="1080">
          <cell r="B1080">
            <v>51488</v>
          </cell>
          <cell r="C1080" t="str">
            <v>ABJPA4294L</v>
          </cell>
          <cell r="D1080" t="str">
            <v>ANURADHA</v>
          </cell>
        </row>
        <row r="1081">
          <cell r="B1081">
            <v>51489</v>
          </cell>
          <cell r="C1081" t="str">
            <v>BKPPD2614B</v>
          </cell>
          <cell r="D1081" t="str">
            <v>SUDARSHNA DEVI</v>
          </cell>
        </row>
        <row r="1082">
          <cell r="B1082">
            <v>51490</v>
          </cell>
          <cell r="C1082" t="str">
            <v>AIQPK9701N</v>
          </cell>
          <cell r="D1082" t="str">
            <v>RAJ KUMAR</v>
          </cell>
        </row>
        <row r="1083">
          <cell r="B1083">
            <v>51492</v>
          </cell>
          <cell r="C1083" t="str">
            <v>AIFPS7023N</v>
          </cell>
          <cell r="D1083" t="str">
            <v>VEEPAN KUMAR </v>
          </cell>
        </row>
        <row r="1084">
          <cell r="B1084">
            <v>51494</v>
          </cell>
          <cell r="C1084" t="str">
            <v>AOMPK3356B</v>
          </cell>
          <cell r="D1084" t="str">
            <v>ASHOK KUMAR</v>
          </cell>
        </row>
        <row r="1085">
          <cell r="B1085">
            <v>51495</v>
          </cell>
          <cell r="C1085" t="str">
            <v>AHTPR5826P</v>
          </cell>
          <cell r="D1085" t="str">
            <v>DULO RAM (BANURI)</v>
          </cell>
        </row>
        <row r="1086">
          <cell r="B1086">
            <v>51497</v>
          </cell>
          <cell r="C1086" t="str">
            <v>ATPPD0360E</v>
          </cell>
          <cell r="D1086" t="str">
            <v>SUKH DEV</v>
          </cell>
        </row>
        <row r="1087">
          <cell r="B1087">
            <v>51498</v>
          </cell>
          <cell r="C1087" t="str">
            <v>AERPL1181L</v>
          </cell>
          <cell r="D1087" t="str">
            <v>BHAJAN LAL</v>
          </cell>
        </row>
        <row r="1088">
          <cell r="B1088">
            <v>51501</v>
          </cell>
          <cell r="C1088" t="str">
            <v>APLPC5622A</v>
          </cell>
          <cell r="D1088" t="str">
            <v>SUBHASH CHAND</v>
          </cell>
        </row>
        <row r="1089">
          <cell r="B1089">
            <v>51503</v>
          </cell>
          <cell r="C1089" t="str">
            <v>AFWPB0117J</v>
          </cell>
          <cell r="D1089" t="str">
            <v>RANBIR SINGH</v>
          </cell>
        </row>
        <row r="1090">
          <cell r="B1090">
            <v>51506</v>
          </cell>
          <cell r="C1090" t="str">
            <v>AFWPC6522J</v>
          </cell>
          <cell r="D1090" t="str">
            <v>GIAN CHAND,BELDAR</v>
          </cell>
        </row>
        <row r="1091">
          <cell r="B1091">
            <v>51508</v>
          </cell>
          <cell r="C1091" t="str">
            <v>AGGPC7697F</v>
          </cell>
          <cell r="D1091" t="str">
            <v>RATTAN CHAND</v>
          </cell>
        </row>
        <row r="1092">
          <cell r="B1092">
            <v>51509</v>
          </cell>
          <cell r="C1092" t="str">
            <v>AJXPC3006C</v>
          </cell>
          <cell r="D1092" t="str">
            <v>SWARUP CHAND</v>
          </cell>
        </row>
        <row r="1093">
          <cell r="B1093">
            <v>51513</v>
          </cell>
          <cell r="C1093" t="str">
            <v>ABKPR7742P</v>
          </cell>
          <cell r="D1093" t="str">
            <v>ASHU RAM</v>
          </cell>
        </row>
        <row r="1094">
          <cell r="B1094">
            <v>51520</v>
          </cell>
          <cell r="C1094" t="str">
            <v>AMDPP2216N</v>
          </cell>
          <cell r="D1094" t="str">
            <v>JOGINDER LAL</v>
          </cell>
        </row>
        <row r="1095">
          <cell r="B1095">
            <v>51521</v>
          </cell>
          <cell r="C1095" t="str">
            <v>AGLPC9660M</v>
          </cell>
          <cell r="D1095" t="str">
            <v>SWROOP CHAND</v>
          </cell>
        </row>
        <row r="1096">
          <cell r="B1096">
            <v>51523</v>
          </cell>
          <cell r="C1096" t="str">
            <v>CEVPS9506Q</v>
          </cell>
          <cell r="D1096" t="str">
            <v>SIRI RAM</v>
          </cell>
        </row>
        <row r="1097">
          <cell r="B1097">
            <v>51525</v>
          </cell>
          <cell r="C1097" t="str">
            <v>ACSPK5554H</v>
          </cell>
          <cell r="D1097" t="str">
            <v>KAMINI</v>
          </cell>
        </row>
        <row r="1098">
          <cell r="B1098">
            <v>51527</v>
          </cell>
          <cell r="C1098" t="str">
            <v>AJAPD9560F</v>
          </cell>
          <cell r="D1098" t="str">
            <v>SANJANA DEVI</v>
          </cell>
        </row>
        <row r="1099">
          <cell r="B1099">
            <v>51528</v>
          </cell>
          <cell r="C1099" t="str">
            <v>BIWPD2726H</v>
          </cell>
          <cell r="D1099" t="str">
            <v>ASHA DEVI</v>
          </cell>
        </row>
        <row r="1100">
          <cell r="B1100">
            <v>51529</v>
          </cell>
          <cell r="C1100" t="str">
            <v>AIHPR8886N</v>
          </cell>
          <cell r="D1100" t="str">
            <v>KHUSHI RAM</v>
          </cell>
        </row>
        <row r="1101">
          <cell r="B1101">
            <v>51530</v>
          </cell>
          <cell r="C1101" t="str">
            <v>BCHPS5174D</v>
          </cell>
          <cell r="D1101" t="str">
            <v>DEV RAJ SHARMA</v>
          </cell>
        </row>
        <row r="1102">
          <cell r="B1102">
            <v>51531</v>
          </cell>
          <cell r="C1102" t="str">
            <v>AIRPD7685F</v>
          </cell>
          <cell r="D1102" t="str">
            <v>SARITA DEVI</v>
          </cell>
        </row>
        <row r="1103">
          <cell r="B1103">
            <v>51532</v>
          </cell>
          <cell r="C1103" t="str">
            <v>CKYPK1017M</v>
          </cell>
          <cell r="D1103" t="str">
            <v>ARJUN KUMAR</v>
          </cell>
        </row>
        <row r="1104">
          <cell r="B1104">
            <v>51533</v>
          </cell>
          <cell r="C1104" t="str">
            <v>BFSPK8078J</v>
          </cell>
          <cell r="D1104" t="str">
            <v>ANIL KUMAR</v>
          </cell>
        </row>
        <row r="1105">
          <cell r="B1105">
            <v>51535</v>
          </cell>
          <cell r="C1105" t="str">
            <v>ADQPL0060Q</v>
          </cell>
          <cell r="D1105" t="str">
            <v>BIHARI LAL</v>
          </cell>
        </row>
        <row r="1106">
          <cell r="B1106">
            <v>51536</v>
          </cell>
          <cell r="C1106" t="str">
            <v>AGIPG5797J</v>
          </cell>
          <cell r="D1106" t="str">
            <v>RADHA GARG</v>
          </cell>
        </row>
        <row r="1107">
          <cell r="B1107">
            <v>51537</v>
          </cell>
          <cell r="C1107" t="str">
            <v>AIPPR5479P</v>
          </cell>
          <cell r="D1107" t="str">
            <v>MAHANDER SINGH</v>
          </cell>
        </row>
        <row r="1108">
          <cell r="B1108">
            <v>51538</v>
          </cell>
          <cell r="C1108" t="str">
            <v>ADBPK4598B</v>
          </cell>
          <cell r="D1108" t="str">
            <v>SHEETAL KUMAR</v>
          </cell>
        </row>
        <row r="1109">
          <cell r="B1109">
            <v>51539</v>
          </cell>
          <cell r="C1109" t="str">
            <v>AEVPK4564J</v>
          </cell>
          <cell r="D1109" t="str">
            <v>JOGINDER KUMAR</v>
          </cell>
        </row>
        <row r="1110">
          <cell r="B1110">
            <v>51541</v>
          </cell>
          <cell r="C1110" t="str">
            <v>AJDPS8598M</v>
          </cell>
          <cell r="D1110" t="str">
            <v>SARDAR SINGH</v>
          </cell>
        </row>
        <row r="1111">
          <cell r="B1111">
            <v>51543</v>
          </cell>
          <cell r="C1111" t="str">
            <v>AJLPB2563K</v>
          </cell>
          <cell r="D1111" t="str">
            <v>DEEP BHUSHAN</v>
          </cell>
        </row>
        <row r="1112">
          <cell r="B1112">
            <v>51546</v>
          </cell>
          <cell r="C1112" t="str">
            <v>AIUPR5165P</v>
          </cell>
          <cell r="D1112" t="str">
            <v>GARIBU RAM</v>
          </cell>
        </row>
        <row r="1113">
          <cell r="B1113">
            <v>51551</v>
          </cell>
          <cell r="C1113" t="str">
            <v>ABAPC3019N</v>
          </cell>
          <cell r="D1113" t="str">
            <v>PARKASH CHAND</v>
          </cell>
        </row>
        <row r="1114">
          <cell r="B1114">
            <v>51556</v>
          </cell>
          <cell r="C1114" t="str">
            <v>ACSPK6129N</v>
          </cell>
          <cell r="D1114" t="str">
            <v>SURESH KUMAR</v>
          </cell>
        </row>
        <row r="1115">
          <cell r="B1115">
            <v>51559</v>
          </cell>
          <cell r="C1115" t="str">
            <v>AQUPK7790D</v>
          </cell>
          <cell r="D1115" t="str">
            <v>RAM KARAN</v>
          </cell>
        </row>
        <row r="1116">
          <cell r="B1116">
            <v>51560</v>
          </cell>
          <cell r="C1116" t="str">
            <v>AQUPK7783Q</v>
          </cell>
          <cell r="D1116" t="str">
            <v>BALKISHAN</v>
          </cell>
        </row>
        <row r="1117">
          <cell r="B1117">
            <v>51563</v>
          </cell>
          <cell r="C1117" t="str">
            <v>AIUPR5164N</v>
          </cell>
          <cell r="D1117" t="str">
            <v>BAISAKHI RAM</v>
          </cell>
        </row>
        <row r="1118">
          <cell r="B1118">
            <v>51564</v>
          </cell>
          <cell r="C1118" t="str">
            <v>AIXPR5192F</v>
          </cell>
          <cell r="D1118" t="str">
            <v>GITA RAM</v>
          </cell>
        </row>
        <row r="1119">
          <cell r="B1119">
            <v>51565</v>
          </cell>
          <cell r="C1119" t="str">
            <v>BFAPS0807R</v>
          </cell>
          <cell r="D1119" t="str">
            <v>JEET SINGH</v>
          </cell>
        </row>
        <row r="1120">
          <cell r="B1120">
            <v>51566</v>
          </cell>
          <cell r="C1120" t="str">
            <v>AOBPP5583L</v>
          </cell>
          <cell r="D1120" t="str">
            <v>OM PARKASH</v>
          </cell>
        </row>
        <row r="1121">
          <cell r="B1121">
            <v>51567</v>
          </cell>
          <cell r="C1121" t="str">
            <v>BFAPS0811M</v>
          </cell>
          <cell r="D1121" t="str">
            <v>JOGINDER SINGH (I)</v>
          </cell>
        </row>
        <row r="1122">
          <cell r="B1122">
            <v>51570</v>
          </cell>
          <cell r="C1122" t="str">
            <v>AQOPK5270E</v>
          </cell>
          <cell r="D1122" t="str">
            <v>ASHOK KUMAR</v>
          </cell>
        </row>
        <row r="1123">
          <cell r="B1123">
            <v>51572</v>
          </cell>
          <cell r="C1123" t="str">
            <v>BEOPS9042F</v>
          </cell>
          <cell r="D1123" t="str">
            <v>DHANBIR SINGH</v>
          </cell>
        </row>
        <row r="1124">
          <cell r="B1124">
            <v>51574</v>
          </cell>
          <cell r="C1124" t="str">
            <v>BFAPS0820N</v>
          </cell>
          <cell r="D1124" t="str">
            <v>JOGINDER SINGH-II</v>
          </cell>
        </row>
        <row r="1125">
          <cell r="B1125">
            <v>51577</v>
          </cell>
          <cell r="C1125" t="str">
            <v>BFAPS0808A</v>
          </cell>
          <cell r="D1125" t="str">
            <v>AMAR SINGH</v>
          </cell>
        </row>
        <row r="1126">
          <cell r="B1126">
            <v>51580</v>
          </cell>
          <cell r="C1126" t="str">
            <v>BAGPK9164A</v>
          </cell>
          <cell r="D1126" t="str">
            <v>SANDEEP KUMAR </v>
          </cell>
        </row>
        <row r="1127">
          <cell r="B1127">
            <v>51581</v>
          </cell>
          <cell r="C1127" t="str">
            <v>BQEPD2678A</v>
          </cell>
          <cell r="D1127" t="str">
            <v>SUSHILA DEVI</v>
          </cell>
        </row>
        <row r="1128">
          <cell r="B1128">
            <v>51582</v>
          </cell>
          <cell r="C1128" t="str">
            <v>ABFPA2345A</v>
          </cell>
          <cell r="D1128" t="str">
            <v>ASRAF ALI</v>
          </cell>
        </row>
        <row r="1129">
          <cell r="B1129">
            <v>51584</v>
          </cell>
          <cell r="C1129" t="str">
            <v>ABOPC0468K</v>
          </cell>
          <cell r="D1129" t="str">
            <v>SUBHASH CHAND</v>
          </cell>
        </row>
        <row r="1130">
          <cell r="B1130">
            <v>51585</v>
          </cell>
          <cell r="C1130" t="str">
            <v>AHXPR3192E</v>
          </cell>
          <cell r="D1130" t="str">
            <v>KALI RAM</v>
          </cell>
        </row>
        <row r="1131">
          <cell r="B1131">
            <v>51590</v>
          </cell>
          <cell r="C1131" t="str">
            <v>ABGPC2882H</v>
          </cell>
          <cell r="D1131" t="str">
            <v>BIDHI CHAND</v>
          </cell>
        </row>
        <row r="1132">
          <cell r="B1132">
            <v>51592</v>
          </cell>
          <cell r="C1132" t="str">
            <v>AFYPS5152A</v>
          </cell>
          <cell r="D1132" t="str">
            <v>RAM SWAROOP</v>
          </cell>
        </row>
        <row r="1133">
          <cell r="B1133">
            <v>51594</v>
          </cell>
          <cell r="C1133" t="str">
            <v>AMPPK7818K</v>
          </cell>
          <cell r="D1133" t="str">
            <v>RAKESH KUMAR</v>
          </cell>
        </row>
        <row r="1134">
          <cell r="B1134">
            <v>51596</v>
          </cell>
          <cell r="C1134" t="str">
            <v>DGNPS7779N</v>
          </cell>
          <cell r="D1134" t="str">
            <v>DES RAJ</v>
          </cell>
        </row>
        <row r="1135">
          <cell r="B1135">
            <v>51597</v>
          </cell>
          <cell r="C1135" t="str">
            <v>ABGPR5526D</v>
          </cell>
          <cell r="D1135" t="str">
            <v>BHARAT RAM</v>
          </cell>
        </row>
        <row r="1136">
          <cell r="B1136">
            <v>51599</v>
          </cell>
          <cell r="C1136" t="str">
            <v>ACAPL7362G</v>
          </cell>
          <cell r="D1136" t="str">
            <v>CHUNI LAL</v>
          </cell>
        </row>
        <row r="1137">
          <cell r="B1137">
            <v>51600</v>
          </cell>
          <cell r="C1137" t="str">
            <v>AMPPK7686R</v>
          </cell>
          <cell r="D1137" t="str">
            <v>RAM KISHAN</v>
          </cell>
        </row>
        <row r="1138">
          <cell r="B1138">
            <v>51601</v>
          </cell>
          <cell r="C1138" t="str">
            <v>AEFPN1362K</v>
          </cell>
          <cell r="D1138" t="str">
            <v>PRITAM CHAND</v>
          </cell>
        </row>
        <row r="1139">
          <cell r="B1139">
            <v>51602</v>
          </cell>
          <cell r="C1139" t="str">
            <v>BYKPK0304C</v>
          </cell>
          <cell r="D1139" t="str">
            <v>RAM KISHAN</v>
          </cell>
        </row>
        <row r="1140">
          <cell r="B1140">
            <v>51603</v>
          </cell>
          <cell r="C1140" t="str">
            <v>BGRPK8661H</v>
          </cell>
          <cell r="D1140" t="str">
            <v>RAJ KUMAR</v>
          </cell>
        </row>
        <row r="1141">
          <cell r="B1141">
            <v>51604</v>
          </cell>
          <cell r="C1141" t="str">
            <v>AQVPR2358F</v>
          </cell>
          <cell r="D1141" t="str">
            <v>DES RAJ</v>
          </cell>
        </row>
        <row r="1142">
          <cell r="B1142">
            <v>51605</v>
          </cell>
          <cell r="C1142" t="str">
            <v>AEPPL9286C</v>
          </cell>
          <cell r="D1142" t="str">
            <v>MADAN LAL</v>
          </cell>
        </row>
        <row r="1143">
          <cell r="B1143">
            <v>51606</v>
          </cell>
          <cell r="C1143" t="str">
            <v>ALLPC4837B</v>
          </cell>
          <cell r="D1143" t="str">
            <v>PREM CHAND</v>
          </cell>
        </row>
        <row r="1144">
          <cell r="B1144">
            <v>51607</v>
          </cell>
          <cell r="C1144" t="str">
            <v>DGHPS3333A</v>
          </cell>
          <cell r="D1144" t="str">
            <v>KARAM SINGH</v>
          </cell>
        </row>
        <row r="1145">
          <cell r="B1145">
            <v>51608</v>
          </cell>
          <cell r="C1145" t="str">
            <v>DGMPS0601C</v>
          </cell>
          <cell r="D1145" t="str">
            <v>BALINDER SINGH</v>
          </cell>
        </row>
        <row r="1146">
          <cell r="B1146">
            <v>51613</v>
          </cell>
          <cell r="C1146" t="str">
            <v>AGIPR3835N</v>
          </cell>
          <cell r="D1146" t="str">
            <v>RAKESH RANA</v>
          </cell>
        </row>
        <row r="1147">
          <cell r="B1147">
            <v>51614</v>
          </cell>
          <cell r="C1147" t="str">
            <v>AIPPK9961K</v>
          </cell>
          <cell r="D1147" t="str">
            <v>RAJIV KATOCH</v>
          </cell>
        </row>
        <row r="1148">
          <cell r="B1148">
            <v>51616</v>
          </cell>
          <cell r="C1148" t="str">
            <v>ALPPK8956R</v>
          </cell>
          <cell r="D1148" t="str">
            <v>SUSHIL KUMAR</v>
          </cell>
        </row>
        <row r="1149">
          <cell r="B1149">
            <v>51618</v>
          </cell>
          <cell r="C1149" t="str">
            <v>AASPL2037Q</v>
          </cell>
          <cell r="D1149" t="str">
            <v>BANSI LAL</v>
          </cell>
        </row>
        <row r="1150">
          <cell r="B1150">
            <v>51619</v>
          </cell>
          <cell r="C1150" t="str">
            <v>CKSPK0975N</v>
          </cell>
          <cell r="D1150" t="str">
            <v>SURESH KUMAR</v>
          </cell>
        </row>
        <row r="1151">
          <cell r="B1151">
            <v>51622</v>
          </cell>
          <cell r="C1151" t="str">
            <v>AAOPV5294M</v>
          </cell>
          <cell r="D1151" t="str">
            <v>KAMESHWAR KUMAR</v>
          </cell>
        </row>
        <row r="1152">
          <cell r="B1152">
            <v>51623</v>
          </cell>
          <cell r="C1152" t="str">
            <v>AFPPH0073Q</v>
          </cell>
          <cell r="D1152" t="str">
            <v>HIMANI DEVI</v>
          </cell>
        </row>
        <row r="1153">
          <cell r="B1153">
            <v>51624</v>
          </cell>
          <cell r="C1153" t="str">
            <v>AMPPP2501E</v>
          </cell>
          <cell r="D1153" t="str">
            <v>MOHINDER SINGH</v>
          </cell>
        </row>
        <row r="1154">
          <cell r="B1154">
            <v>51625</v>
          </cell>
          <cell r="C1154" t="str">
            <v>AEEPT6512Q</v>
          </cell>
          <cell r="D1154" t="str">
            <v>BALWANT SINGH</v>
          </cell>
        </row>
        <row r="1155">
          <cell r="B1155">
            <v>51627</v>
          </cell>
          <cell r="C1155" t="str">
            <v>ANNPK3730F</v>
          </cell>
          <cell r="D1155" t="str">
            <v>ASHOK KUMAR</v>
          </cell>
        </row>
        <row r="1156">
          <cell r="B1156">
            <v>51628</v>
          </cell>
          <cell r="C1156" t="str">
            <v>BBPPJ1392F</v>
          </cell>
          <cell r="D1156" t="str">
            <v>JAGDISH</v>
          </cell>
        </row>
        <row r="1157">
          <cell r="B1157">
            <v>51629</v>
          </cell>
          <cell r="C1157" t="str">
            <v>AHZPR3793D</v>
          </cell>
          <cell r="D1157" t="str">
            <v>DES RAJ</v>
          </cell>
        </row>
        <row r="1158">
          <cell r="B1158">
            <v>51630</v>
          </cell>
          <cell r="C1158" t="str">
            <v>AIFPD8391N</v>
          </cell>
          <cell r="D1158" t="str">
            <v>DULLU</v>
          </cell>
        </row>
        <row r="1159">
          <cell r="B1159">
            <v>51638</v>
          </cell>
          <cell r="C1159" t="str">
            <v>AAUPT9148C</v>
          </cell>
          <cell r="D1159" t="str">
            <v>KASHMIR SINGH</v>
          </cell>
        </row>
        <row r="1160">
          <cell r="B1160">
            <v>51639</v>
          </cell>
          <cell r="C1160" t="str">
            <v>ADTPK6219P</v>
          </cell>
          <cell r="D1160" t="str">
            <v>OM PARKASH KATNA</v>
          </cell>
        </row>
        <row r="1161">
          <cell r="B1161">
            <v>51645</v>
          </cell>
          <cell r="C1161" t="str">
            <v>ADYPS2155B</v>
          </cell>
          <cell r="D1161" t="str">
            <v>SANJAY KUMAR </v>
          </cell>
        </row>
        <row r="1162">
          <cell r="B1162">
            <v>51651</v>
          </cell>
          <cell r="C1162" t="str">
            <v>DMYPK4643E</v>
          </cell>
          <cell r="D1162" t="str">
            <v>RAMESH KUMAR</v>
          </cell>
        </row>
        <row r="1163">
          <cell r="B1163">
            <v>51654</v>
          </cell>
          <cell r="C1163" t="str">
            <v>AFRPC6094C</v>
          </cell>
          <cell r="D1163" t="str">
            <v>RAJU</v>
          </cell>
        </row>
        <row r="1164">
          <cell r="B1164">
            <v>51662</v>
          </cell>
          <cell r="C1164" t="str">
            <v>AHJPS2517C</v>
          </cell>
          <cell r="D1164" t="str">
            <v>AJAY SHARMA</v>
          </cell>
        </row>
        <row r="1165">
          <cell r="B1165">
            <v>51665</v>
          </cell>
          <cell r="C1165" t="str">
            <v>AATPN7758D</v>
          </cell>
          <cell r="D1165" t="str">
            <v>DINA NATH</v>
          </cell>
        </row>
        <row r="1166">
          <cell r="B1166">
            <v>51666</v>
          </cell>
          <cell r="C1166" t="str">
            <v>AAOPL0586E</v>
          </cell>
          <cell r="D1166" t="str">
            <v>MOHAN LAL</v>
          </cell>
        </row>
        <row r="1167">
          <cell r="B1167">
            <v>51667</v>
          </cell>
          <cell r="C1167" t="str">
            <v>BBIPS9710H</v>
          </cell>
          <cell r="D1167" t="str">
            <v>KULWANT SINGH</v>
          </cell>
        </row>
        <row r="1168">
          <cell r="B1168">
            <v>51668</v>
          </cell>
          <cell r="C1168" t="str">
            <v>AFCPS9482F</v>
          </cell>
          <cell r="D1168" t="str">
            <v>RAM RATTAN</v>
          </cell>
        </row>
        <row r="1169">
          <cell r="B1169">
            <v>51673</v>
          </cell>
          <cell r="C1169" t="str">
            <v>AQWPR2893L</v>
          </cell>
          <cell r="D1169" t="str">
            <v>MURAT RAM</v>
          </cell>
        </row>
        <row r="1170">
          <cell r="B1170">
            <v>51675</v>
          </cell>
          <cell r="C1170" t="str">
            <v>AFRPC6093F</v>
          </cell>
          <cell r="D1170" t="str">
            <v>HARI CHAND THAKUR</v>
          </cell>
        </row>
        <row r="1171">
          <cell r="B1171">
            <v>51676</v>
          </cell>
          <cell r="C1171" t="str">
            <v>AVCPK6834D</v>
          </cell>
          <cell r="D1171" t="str">
            <v>RAMESH KUMAR</v>
          </cell>
        </row>
        <row r="1172">
          <cell r="B1172">
            <v>51677</v>
          </cell>
          <cell r="C1172" t="str">
            <v>AAUPC8063H</v>
          </cell>
          <cell r="D1172" t="str">
            <v>RANJIT SINGH CHAUHAN</v>
          </cell>
        </row>
        <row r="1173">
          <cell r="B1173">
            <v>51679</v>
          </cell>
          <cell r="C1173" t="str">
            <v>AAFPW3238F</v>
          </cell>
          <cell r="D1173" t="str">
            <v>DEV WALIA</v>
          </cell>
        </row>
        <row r="1174">
          <cell r="B1174">
            <v>51680</v>
          </cell>
          <cell r="C1174" t="str">
            <v>AEYPK3372F</v>
          </cell>
          <cell r="D1174" t="str">
            <v>ARVIND KUMAR</v>
          </cell>
        </row>
        <row r="1175">
          <cell r="B1175">
            <v>51681</v>
          </cell>
          <cell r="C1175" t="str">
            <v>AAOPV5418K</v>
          </cell>
          <cell r="D1175" t="str">
            <v>HIRA LAL</v>
          </cell>
        </row>
        <row r="1176">
          <cell r="B1176">
            <v>51682</v>
          </cell>
          <cell r="C1176" t="str">
            <v>ACFPL5459H</v>
          </cell>
          <cell r="D1176" t="str">
            <v>ROSHAN LAL</v>
          </cell>
        </row>
        <row r="1177">
          <cell r="B1177">
            <v>51685</v>
          </cell>
          <cell r="C1177" t="str">
            <v>AFRPC6095D</v>
          </cell>
          <cell r="D1177" t="str">
            <v>TARA CHAND</v>
          </cell>
        </row>
        <row r="1178">
          <cell r="B1178">
            <v>51687</v>
          </cell>
          <cell r="C1178" t="str">
            <v>AJTPD8595R</v>
          </cell>
          <cell r="D1178" t="str">
            <v>CHARAN DASS</v>
          </cell>
        </row>
        <row r="1179">
          <cell r="B1179">
            <v>51691</v>
          </cell>
          <cell r="C1179" t="str">
            <v>BOXPS7543Q</v>
          </cell>
          <cell r="D1179" t="str">
            <v>SHER SINGH</v>
          </cell>
        </row>
        <row r="1180">
          <cell r="B1180">
            <v>51693</v>
          </cell>
          <cell r="C1180" t="str">
            <v>BCHPB3751K</v>
          </cell>
          <cell r="D1180" t="str">
            <v>BALVINDER RAM</v>
          </cell>
        </row>
        <row r="1181">
          <cell r="B1181">
            <v>51695</v>
          </cell>
          <cell r="C1181" t="str">
            <v>BAUPD1620E</v>
          </cell>
          <cell r="D1181" t="str">
            <v>SWARI DEVI</v>
          </cell>
        </row>
        <row r="1182">
          <cell r="B1182">
            <v>51696</v>
          </cell>
          <cell r="C1182" t="str">
            <v>DGSPS1695Q</v>
          </cell>
          <cell r="D1182" t="str">
            <v>KHEM SINGH</v>
          </cell>
        </row>
        <row r="1183">
          <cell r="B1183">
            <v>51697</v>
          </cell>
          <cell r="C1183" t="str">
            <v>AQPPC7589K</v>
          </cell>
          <cell r="D1183" t="str">
            <v>BHAG CHAND</v>
          </cell>
        </row>
        <row r="1184">
          <cell r="B1184">
            <v>51698</v>
          </cell>
          <cell r="C1184" t="str">
            <v>AQPPC7630P</v>
          </cell>
          <cell r="D1184" t="str">
            <v>KHEM CHAND</v>
          </cell>
        </row>
        <row r="1185">
          <cell r="B1185">
            <v>51700</v>
          </cell>
          <cell r="C1185" t="str">
            <v>AQPPC7629G</v>
          </cell>
          <cell r="D1185" t="str">
            <v>GIAN CHAND</v>
          </cell>
        </row>
        <row r="1186">
          <cell r="B1186">
            <v>51701</v>
          </cell>
          <cell r="C1186" t="str">
            <v>AFWPY3636D</v>
          </cell>
          <cell r="D1186" t="str">
            <v>KUSHMAYUDH</v>
          </cell>
        </row>
        <row r="1187">
          <cell r="B1187">
            <v>51704</v>
          </cell>
          <cell r="C1187" t="str">
            <v>BFAPS0828E</v>
          </cell>
          <cell r="D1187" t="str">
            <v>DHYAN SINGH</v>
          </cell>
        </row>
        <row r="1188">
          <cell r="B1188">
            <v>51705</v>
          </cell>
          <cell r="C1188" t="str">
            <v>AQAPJ9485E</v>
          </cell>
          <cell r="D1188" t="str">
            <v>JAI PAL</v>
          </cell>
        </row>
        <row r="1189">
          <cell r="B1189">
            <v>51708</v>
          </cell>
          <cell r="C1189" t="str">
            <v>BAPPD4826H</v>
          </cell>
          <cell r="D1189" t="str">
            <v>NIRMLA DEVI</v>
          </cell>
        </row>
        <row r="1190">
          <cell r="B1190">
            <v>51709</v>
          </cell>
          <cell r="C1190" t="str">
            <v>ALVPM8549E</v>
          </cell>
          <cell r="D1190" t="str">
            <v>NEELMANI</v>
          </cell>
        </row>
        <row r="1191">
          <cell r="B1191">
            <v>51710</v>
          </cell>
          <cell r="C1191" t="str">
            <v>ADJPK5079K</v>
          </cell>
          <cell r="D1191" t="str">
            <v>ROOP DASS</v>
          </cell>
        </row>
        <row r="1192">
          <cell r="B1192">
            <v>51714</v>
          </cell>
          <cell r="C1192" t="str">
            <v>BAUPD1786K</v>
          </cell>
          <cell r="D1192" t="str">
            <v>SHANTI DEVI</v>
          </cell>
        </row>
        <row r="1193">
          <cell r="B1193">
            <v>51717</v>
          </cell>
          <cell r="C1193" t="str">
            <v>ACBPT1383L</v>
          </cell>
          <cell r="D1193" t="str">
            <v>PRITAM SINGH</v>
          </cell>
        </row>
        <row r="1194">
          <cell r="B1194">
            <v>51723</v>
          </cell>
          <cell r="C1194" t="str">
            <v>BTGPK9005H</v>
          </cell>
          <cell r="D1194" t="str">
            <v>DEVENDER KUMAR</v>
          </cell>
        </row>
        <row r="1195">
          <cell r="B1195">
            <v>51724</v>
          </cell>
          <cell r="C1195" t="str">
            <v>AHNPR4353D</v>
          </cell>
          <cell r="D1195" t="str">
            <v>CHET RAM</v>
          </cell>
        </row>
        <row r="1196">
          <cell r="B1196">
            <v>51729</v>
          </cell>
          <cell r="C1196" t="str">
            <v>ADYPS2154A</v>
          </cell>
          <cell r="D1196" t="str">
            <v>SANTOSH KUMARI</v>
          </cell>
        </row>
        <row r="1197">
          <cell r="B1197">
            <v>51735</v>
          </cell>
          <cell r="C1197" t="str">
            <v>ASNPR4885P</v>
          </cell>
          <cell r="D1197" t="str">
            <v>BHAGAT RAM</v>
          </cell>
        </row>
        <row r="1198">
          <cell r="B1198">
            <v>51737</v>
          </cell>
          <cell r="C1198" t="str">
            <v>ABDPN0518J</v>
          </cell>
          <cell r="D1198" t="str">
            <v>D S NEGI</v>
          </cell>
        </row>
        <row r="1199">
          <cell r="B1199">
            <v>51738</v>
          </cell>
          <cell r="C1199" t="str">
            <v>BGZPK1512P</v>
          </cell>
          <cell r="D1199" t="str">
            <v>JAGDISH KUMAR</v>
          </cell>
        </row>
        <row r="1200">
          <cell r="B1200">
            <v>51739</v>
          </cell>
          <cell r="C1200" t="str">
            <v>ADIPM4679G</v>
          </cell>
          <cell r="D1200" t="str">
            <v>BIDHI CHAND</v>
          </cell>
        </row>
        <row r="1201">
          <cell r="B1201">
            <v>51741</v>
          </cell>
          <cell r="C1201" t="str">
            <v>AFLPS0117C</v>
          </cell>
          <cell r="D1201" t="str">
            <v>P C SHARMA</v>
          </cell>
        </row>
        <row r="1202">
          <cell r="B1202">
            <v>51742</v>
          </cell>
          <cell r="C1202" t="str">
            <v>AGJPC4506E</v>
          </cell>
          <cell r="D1202" t="str">
            <v>PARDEEP CHAND</v>
          </cell>
        </row>
        <row r="1203">
          <cell r="B1203">
            <v>51743</v>
          </cell>
          <cell r="C1203" t="str">
            <v>AZJPS7190M</v>
          </cell>
          <cell r="D1203" t="str">
            <v>SURINDER SINGH</v>
          </cell>
        </row>
        <row r="1204">
          <cell r="B1204">
            <v>51744</v>
          </cell>
          <cell r="C1204" t="str">
            <v>AJHPB5600K</v>
          </cell>
          <cell r="D1204" t="str">
            <v>SHER SINGH BODH</v>
          </cell>
        </row>
        <row r="1205">
          <cell r="B1205">
            <v>51744</v>
          </cell>
          <cell r="C1205" t="str">
            <v>AJHPB5600K</v>
          </cell>
          <cell r="D1205" t="str">
            <v>SHER SINGH</v>
          </cell>
        </row>
        <row r="1206">
          <cell r="B1206">
            <v>51745</v>
          </cell>
          <cell r="C1206" t="str">
            <v>ANQPK1093A</v>
          </cell>
          <cell r="D1206" t="str">
            <v>RAJINDER KUMAR</v>
          </cell>
        </row>
        <row r="1207">
          <cell r="B1207">
            <v>51746</v>
          </cell>
          <cell r="C1207" t="str">
            <v>FCXPS5998M</v>
          </cell>
          <cell r="D1207" t="str">
            <v>KIRPAL SINGH</v>
          </cell>
        </row>
        <row r="1208">
          <cell r="B1208">
            <v>51747</v>
          </cell>
          <cell r="C1208" t="str">
            <v>AOJPD6528D</v>
          </cell>
          <cell r="D1208" t="str">
            <v>THOTAL DORJEE</v>
          </cell>
        </row>
        <row r="1209">
          <cell r="B1209">
            <v>51748</v>
          </cell>
          <cell r="C1209" t="str">
            <v>EDZPS6636G</v>
          </cell>
          <cell r="D1209" t="str">
            <v>AJEET SINGH</v>
          </cell>
        </row>
        <row r="1210">
          <cell r="B1210">
            <v>51750</v>
          </cell>
          <cell r="C1210" t="str">
            <v>BGBPK5418C</v>
          </cell>
          <cell r="D1210" t="str">
            <v>SURESH KUMAR</v>
          </cell>
        </row>
        <row r="1211">
          <cell r="B1211">
            <v>51751</v>
          </cell>
          <cell r="C1211" t="str">
            <v>ACMPV0687J</v>
          </cell>
          <cell r="D1211" t="str">
            <v>RAMESH KUMAR VERMA</v>
          </cell>
        </row>
        <row r="1212">
          <cell r="B1212">
            <v>51752</v>
          </cell>
          <cell r="C1212" t="str">
            <v>ABPPC2815F</v>
          </cell>
          <cell r="D1212" t="str">
            <v>KULDEEP CHAND</v>
          </cell>
        </row>
        <row r="1213">
          <cell r="B1213">
            <v>51755</v>
          </cell>
          <cell r="C1213" t="str">
            <v>AMPPD5657F</v>
          </cell>
          <cell r="D1213" t="str">
            <v>DASI DEVI</v>
          </cell>
        </row>
        <row r="1214">
          <cell r="B1214">
            <v>51756</v>
          </cell>
          <cell r="C1214" t="str">
            <v>AFOPC7908L</v>
          </cell>
          <cell r="D1214" t="str">
            <v>SANSAR CHAND </v>
          </cell>
        </row>
        <row r="1215">
          <cell r="B1215">
            <v>51757</v>
          </cell>
          <cell r="C1215" t="str">
            <v>ANQPK5204P</v>
          </cell>
          <cell r="D1215" t="str">
            <v>PARDEEP KUMAR</v>
          </cell>
        </row>
        <row r="1216">
          <cell r="B1216">
            <v>51759</v>
          </cell>
          <cell r="C1216" t="str">
            <v>AMPPD5508H</v>
          </cell>
          <cell r="D1216" t="str">
            <v>DURGA DASS</v>
          </cell>
        </row>
        <row r="1217">
          <cell r="B1217">
            <v>51760</v>
          </cell>
          <cell r="C1217" t="str">
            <v>BJQPS4959E</v>
          </cell>
          <cell r="D1217" t="str">
            <v>RAM SINGH</v>
          </cell>
        </row>
        <row r="1218">
          <cell r="B1218">
            <v>51761</v>
          </cell>
          <cell r="C1218" t="str">
            <v>AGNPC5583F</v>
          </cell>
          <cell r="D1218" t="str">
            <v>MANGAL CHAND</v>
          </cell>
        </row>
        <row r="1219">
          <cell r="B1219">
            <v>51762</v>
          </cell>
          <cell r="C1219" t="str">
            <v>AKSPC8972F</v>
          </cell>
          <cell r="D1219" t="str">
            <v>PREM CHAND (I)</v>
          </cell>
        </row>
        <row r="1220">
          <cell r="B1220">
            <v>51763</v>
          </cell>
          <cell r="C1220" t="str">
            <v>ACNPL9969J</v>
          </cell>
          <cell r="D1220" t="str">
            <v>PREM LAL</v>
          </cell>
        </row>
        <row r="1221">
          <cell r="B1221">
            <v>51766</v>
          </cell>
          <cell r="C1221" t="str">
            <v>AHJPL1183D</v>
          </cell>
          <cell r="D1221" t="str">
            <v>KISHORI LAL</v>
          </cell>
        </row>
        <row r="1222">
          <cell r="B1222">
            <v>51767</v>
          </cell>
          <cell r="C1222" t="str">
            <v>ANQPK1094H</v>
          </cell>
          <cell r="D1222" t="str">
            <v>RAJESH KUMAR</v>
          </cell>
        </row>
        <row r="1223">
          <cell r="B1223">
            <v>51768</v>
          </cell>
          <cell r="C1223" t="str">
            <v>AEAPK3860Q</v>
          </cell>
          <cell r="D1223" t="str">
            <v>LAKSHMAN CHAND</v>
          </cell>
        </row>
        <row r="1224">
          <cell r="B1224">
            <v>51769</v>
          </cell>
          <cell r="C1224" t="str">
            <v>AGSPA3204A</v>
          </cell>
          <cell r="D1224" t="str">
            <v>P P  ATTRI</v>
          </cell>
        </row>
        <row r="1225">
          <cell r="B1225">
            <v>51771</v>
          </cell>
          <cell r="C1225" t="str">
            <v>AGXPS2672K</v>
          </cell>
          <cell r="D1225" t="str">
            <v>RAMESH SINGH</v>
          </cell>
        </row>
        <row r="1226">
          <cell r="B1226">
            <v>51773</v>
          </cell>
          <cell r="C1226" t="str">
            <v>AHVPN4333M</v>
          </cell>
          <cell r="D1226" t="str">
            <v>TRILOK NATH</v>
          </cell>
        </row>
        <row r="1227">
          <cell r="B1227">
            <v>51774</v>
          </cell>
          <cell r="C1227" t="str">
            <v>BJMPS4039K</v>
          </cell>
          <cell r="D1227" t="str">
            <v>AMAR SINGH</v>
          </cell>
        </row>
        <row r="1228">
          <cell r="B1228">
            <v>51775</v>
          </cell>
          <cell r="C1228" t="str">
            <v>AGNPC5584C</v>
          </cell>
          <cell r="D1228" t="str">
            <v>PREM CHAND(II)</v>
          </cell>
        </row>
        <row r="1229">
          <cell r="B1229">
            <v>51776</v>
          </cell>
          <cell r="C1229" t="str">
            <v>ATPPD0361F</v>
          </cell>
          <cell r="D1229" t="str">
            <v>LEELA DEVI</v>
          </cell>
        </row>
        <row r="1230">
          <cell r="B1230">
            <v>51780</v>
          </cell>
          <cell r="C1230" t="str">
            <v>AGPPS1870F</v>
          </cell>
          <cell r="D1230" t="str">
            <v>CHAMAN LAL SHARMA</v>
          </cell>
        </row>
        <row r="1231">
          <cell r="B1231">
            <v>51781</v>
          </cell>
          <cell r="C1231" t="str">
            <v>ABAPR1636C</v>
          </cell>
          <cell r="D1231" t="str">
            <v>REKHA DEVI</v>
          </cell>
        </row>
        <row r="1232">
          <cell r="B1232">
            <v>51782</v>
          </cell>
          <cell r="C1232" t="str">
            <v>AFNPS5036G</v>
          </cell>
          <cell r="D1232" t="str">
            <v>RANJNA SHARMA </v>
          </cell>
        </row>
        <row r="1233">
          <cell r="B1233">
            <v>51783</v>
          </cell>
          <cell r="C1233" t="str">
            <v>ABGPC2886D</v>
          </cell>
          <cell r="D1233" t="str">
            <v>PIAR CHAND</v>
          </cell>
        </row>
        <row r="1234">
          <cell r="B1234">
            <v>51785</v>
          </cell>
          <cell r="C1234" t="str">
            <v>ANWPC1275C</v>
          </cell>
          <cell r="D1234" t="str">
            <v>ONKAR CHAND</v>
          </cell>
        </row>
        <row r="1235">
          <cell r="B1235">
            <v>51786</v>
          </cell>
          <cell r="C1235" t="str">
            <v>AUTPR9356H</v>
          </cell>
          <cell r="D1235" t="str">
            <v>SANT RAM</v>
          </cell>
        </row>
        <row r="1236">
          <cell r="B1236">
            <v>51788</v>
          </cell>
          <cell r="C1236" t="str">
            <v>AQBPK6288K</v>
          </cell>
          <cell r="D1236" t="str">
            <v>SANJAY KUMAR</v>
          </cell>
        </row>
        <row r="1237">
          <cell r="B1237">
            <v>51789</v>
          </cell>
          <cell r="C1237" t="str">
            <v>BHKPK1663B</v>
          </cell>
          <cell r="D1237" t="str">
            <v>SANTOSH KUMAR</v>
          </cell>
        </row>
        <row r="1238">
          <cell r="B1238">
            <v>51795</v>
          </cell>
          <cell r="C1238" t="str">
            <v>AIAPS7241R</v>
          </cell>
          <cell r="D1238" t="str">
            <v>DHARAM SINGH PATIAL</v>
          </cell>
        </row>
        <row r="1239">
          <cell r="B1239">
            <v>51796</v>
          </cell>
          <cell r="C1239" t="str">
            <v>ACHPD8428Q</v>
          </cell>
          <cell r="D1239" t="str">
            <v>SRIDHAR</v>
          </cell>
        </row>
        <row r="1240">
          <cell r="B1240">
            <v>51798</v>
          </cell>
          <cell r="C1240" t="str">
            <v>AGOPC6319C</v>
          </cell>
          <cell r="D1240" t="str">
            <v>SUBHASH CHAND</v>
          </cell>
        </row>
        <row r="1241">
          <cell r="B1241">
            <v>51800</v>
          </cell>
          <cell r="C1241" t="str">
            <v>BKGPS1211L</v>
          </cell>
          <cell r="D1241" t="str">
            <v>DEVI SHARAN</v>
          </cell>
        </row>
        <row r="1242">
          <cell r="B1242">
            <v>51801</v>
          </cell>
          <cell r="C1242" t="str">
            <v>ACYPL8267E</v>
          </cell>
          <cell r="D1242" t="str">
            <v>MANOHAR LAL</v>
          </cell>
        </row>
        <row r="1243">
          <cell r="B1243">
            <v>51802</v>
          </cell>
          <cell r="C1243" t="str">
            <v>BKGPS1246H</v>
          </cell>
          <cell r="D1243" t="str">
            <v>JEET SINGH</v>
          </cell>
        </row>
        <row r="1244">
          <cell r="B1244">
            <v>51803</v>
          </cell>
          <cell r="C1244" t="str">
            <v>BKGPS1248K</v>
          </cell>
          <cell r="D1244" t="str">
            <v>HOSHIAR SINGH</v>
          </cell>
        </row>
        <row r="1245">
          <cell r="B1245">
            <v>51804</v>
          </cell>
          <cell r="C1245" t="str">
            <v>ATSPK9379B</v>
          </cell>
          <cell r="D1245" t="str">
            <v>NARINDER KUMAR</v>
          </cell>
        </row>
        <row r="1246">
          <cell r="B1246">
            <v>51806</v>
          </cell>
          <cell r="C1246" t="str">
            <v>AHJPS2938M</v>
          </cell>
          <cell r="D1246" t="str">
            <v>BISHAMBER SINGH</v>
          </cell>
        </row>
        <row r="1247">
          <cell r="B1247">
            <v>51808</v>
          </cell>
          <cell r="C1247" t="str">
            <v>AKKPR8921R</v>
          </cell>
          <cell r="D1247" t="str">
            <v>DESH RAJ</v>
          </cell>
        </row>
        <row r="1248">
          <cell r="B1248">
            <v>51810</v>
          </cell>
          <cell r="C1248" t="str">
            <v>AHOPC3008R</v>
          </cell>
          <cell r="D1248" t="str">
            <v>PUNI CHAND</v>
          </cell>
        </row>
        <row r="1249">
          <cell r="B1249">
            <v>51811</v>
          </cell>
          <cell r="C1249" t="str">
            <v>BKGPS0989D</v>
          </cell>
          <cell r="D1249" t="str">
            <v>HOSHIAR SINGH</v>
          </cell>
        </row>
        <row r="1250">
          <cell r="B1250">
            <v>51815</v>
          </cell>
          <cell r="C1250" t="str">
            <v>AKKPR8946E</v>
          </cell>
          <cell r="D1250" t="str">
            <v>CHOTTU RAM</v>
          </cell>
        </row>
        <row r="1251">
          <cell r="B1251">
            <v>51816</v>
          </cell>
          <cell r="C1251" t="str">
            <v>AKTPD5480G</v>
          </cell>
          <cell r="D1251" t="str">
            <v>LALITA DEVI</v>
          </cell>
        </row>
        <row r="1252">
          <cell r="B1252">
            <v>51817</v>
          </cell>
          <cell r="C1252" t="str">
            <v>AIDPC6874H</v>
          </cell>
          <cell r="D1252" t="str">
            <v>MAN CHAND</v>
          </cell>
        </row>
        <row r="1253">
          <cell r="B1253">
            <v>51818</v>
          </cell>
          <cell r="C1253" t="str">
            <v>AHOPC2953K</v>
          </cell>
          <cell r="D1253" t="str">
            <v>DHARAM CHAND</v>
          </cell>
        </row>
        <row r="1254">
          <cell r="B1254">
            <v>51819</v>
          </cell>
          <cell r="C1254" t="str">
            <v>ABZPT9234F</v>
          </cell>
          <cell r="D1254" t="str">
            <v>SEWA SINGH</v>
          </cell>
        </row>
        <row r="1255">
          <cell r="B1255">
            <v>51820</v>
          </cell>
          <cell r="C1255" t="str">
            <v>AXUPS5614F</v>
          </cell>
          <cell r="D1255" t="str">
            <v>SATISH KUMAR</v>
          </cell>
        </row>
        <row r="1256">
          <cell r="B1256">
            <v>51822</v>
          </cell>
          <cell r="C1256" t="str">
            <v>AAJPL8778M</v>
          </cell>
          <cell r="D1256" t="str">
            <v>MANOHAR LAL</v>
          </cell>
        </row>
        <row r="1257">
          <cell r="B1257">
            <v>51824</v>
          </cell>
          <cell r="C1257" t="str">
            <v>ACSPC1893R</v>
          </cell>
          <cell r="D1257" t="str">
            <v>JOGINDER SINGH</v>
          </cell>
        </row>
        <row r="1258">
          <cell r="B1258">
            <v>51826</v>
          </cell>
          <cell r="C1258" t="str">
            <v>AXUPS5615E</v>
          </cell>
          <cell r="D1258" t="str">
            <v>SUDHA RANI</v>
          </cell>
        </row>
        <row r="1259">
          <cell r="B1259">
            <v>51829</v>
          </cell>
          <cell r="C1259" t="str">
            <v>AFYPS5151D</v>
          </cell>
          <cell r="D1259" t="str">
            <v>DINESH CHAND</v>
          </cell>
        </row>
        <row r="1260">
          <cell r="B1260">
            <v>51830</v>
          </cell>
          <cell r="C1260" t="str">
            <v>AFXPB9026K</v>
          </cell>
          <cell r="D1260" t="str">
            <v>MILAP CHAND BHATT</v>
          </cell>
        </row>
        <row r="1261">
          <cell r="B1261">
            <v>51830</v>
          </cell>
          <cell r="C1261" t="str">
            <v>AFXPB9026K</v>
          </cell>
          <cell r="D1261" t="str">
            <v>MILAP CHAND BHATT</v>
          </cell>
        </row>
        <row r="1262">
          <cell r="B1262">
            <v>51832</v>
          </cell>
          <cell r="C1262" t="str">
            <v>ACMPG2168F</v>
          </cell>
          <cell r="D1262" t="str">
            <v>BHUPINDER GOUTAM</v>
          </cell>
        </row>
        <row r="1263">
          <cell r="B1263">
            <v>51835</v>
          </cell>
          <cell r="C1263" t="str">
            <v>ACDPD6186D</v>
          </cell>
          <cell r="D1263" t="str">
            <v>GOVERDHAN DASS</v>
          </cell>
        </row>
        <row r="1264">
          <cell r="B1264">
            <v>51837</v>
          </cell>
          <cell r="C1264" t="str">
            <v>ADVPV9039J</v>
          </cell>
          <cell r="D1264" t="str">
            <v>RAJINDER VIKRAM</v>
          </cell>
        </row>
        <row r="1265">
          <cell r="B1265">
            <v>51840</v>
          </cell>
          <cell r="C1265" t="str">
            <v>CAPPK7662D</v>
          </cell>
          <cell r="D1265" t="str">
            <v>SANTOSH KUMAR</v>
          </cell>
        </row>
        <row r="1266">
          <cell r="B1266">
            <v>51841</v>
          </cell>
          <cell r="C1266" t="str">
            <v>AMDPP2112P</v>
          </cell>
          <cell r="D1266" t="str">
            <v>PAWAN SINGH PATHANIA</v>
          </cell>
        </row>
        <row r="1267">
          <cell r="B1267">
            <v>51843</v>
          </cell>
          <cell r="C1267" t="str">
            <v>ANJPC8252A</v>
          </cell>
          <cell r="D1267" t="str">
            <v>PURAN CHAND</v>
          </cell>
        </row>
        <row r="1268">
          <cell r="B1268">
            <v>51845</v>
          </cell>
          <cell r="C1268" t="str">
            <v>AUOPC6992K</v>
          </cell>
          <cell r="D1268" t="str">
            <v>PARKASH CHAND</v>
          </cell>
        </row>
        <row r="1269">
          <cell r="B1269">
            <v>51847</v>
          </cell>
          <cell r="C1269" t="str">
            <v>AIPPC1672D</v>
          </cell>
          <cell r="D1269" t="str">
            <v>JAGDISH CHAND</v>
          </cell>
        </row>
        <row r="1270">
          <cell r="B1270">
            <v>51849</v>
          </cell>
          <cell r="C1270" t="str">
            <v>AOVPC6185M</v>
          </cell>
          <cell r="D1270" t="str">
            <v>RAMESH CHAND</v>
          </cell>
        </row>
        <row r="1271">
          <cell r="B1271">
            <v>51850</v>
          </cell>
          <cell r="C1271" t="str">
            <v>APJPC2035D</v>
          </cell>
          <cell r="D1271" t="str">
            <v>UTTAM CHAND</v>
          </cell>
        </row>
        <row r="1272">
          <cell r="B1272">
            <v>51851</v>
          </cell>
          <cell r="C1272" t="str">
            <v>AQUPK7809H</v>
          </cell>
          <cell r="D1272" t="str">
            <v>PAWAN</v>
          </cell>
        </row>
        <row r="1273">
          <cell r="B1273">
            <v>51853</v>
          </cell>
          <cell r="C1273" t="str">
            <v>BFAPS0795A</v>
          </cell>
          <cell r="D1273" t="str">
            <v>PAL SINGH</v>
          </cell>
        </row>
        <row r="1274">
          <cell r="B1274">
            <v>51857</v>
          </cell>
          <cell r="C1274" t="str">
            <v>BEMPS4889G</v>
          </cell>
          <cell r="D1274" t="str">
            <v>YASHWANT KUMAR</v>
          </cell>
        </row>
        <row r="1275">
          <cell r="B1275">
            <v>51858</v>
          </cell>
          <cell r="C1275" t="str">
            <v>BUVPS3298C</v>
          </cell>
          <cell r="D1275" t="str">
            <v>GIANESHWAR SINGH</v>
          </cell>
        </row>
        <row r="1276">
          <cell r="B1276">
            <v>51859</v>
          </cell>
          <cell r="C1276" t="str">
            <v>BSTPS7461R</v>
          </cell>
          <cell r="D1276" t="str">
            <v>RANBIR SINGH NEGI </v>
          </cell>
        </row>
        <row r="1277">
          <cell r="B1277">
            <v>51860</v>
          </cell>
          <cell r="C1277" t="str">
            <v>AROPC8429J</v>
          </cell>
          <cell r="D1277" t="str">
            <v>BIKRAM CHAND</v>
          </cell>
        </row>
        <row r="1278">
          <cell r="B1278">
            <v>51861</v>
          </cell>
          <cell r="C1278" t="str">
            <v>DGMPS1980Q</v>
          </cell>
          <cell r="D1278" t="str">
            <v>SURINDER SINGH</v>
          </cell>
        </row>
        <row r="1279">
          <cell r="B1279">
            <v>51862</v>
          </cell>
          <cell r="C1279" t="str">
            <v>AQBPK6210F</v>
          </cell>
          <cell r="D1279" t="str">
            <v>SANTOSH KUMAR</v>
          </cell>
        </row>
        <row r="1280">
          <cell r="B1280">
            <v>51863</v>
          </cell>
          <cell r="C1280" t="str">
            <v>ADUPN6029K</v>
          </cell>
          <cell r="D1280" t="str">
            <v>PANMA CHHODAN</v>
          </cell>
        </row>
        <row r="1281">
          <cell r="B1281">
            <v>51865</v>
          </cell>
          <cell r="C1281" t="str">
            <v>BSWPP0820Q</v>
          </cell>
          <cell r="D1281" t="str">
            <v>RAJINDER PAL</v>
          </cell>
        </row>
        <row r="1282">
          <cell r="B1282">
            <v>51867</v>
          </cell>
          <cell r="C1282" t="str">
            <v>AFYPN4715N</v>
          </cell>
          <cell r="D1282" t="str">
            <v>DAULAT RAM </v>
          </cell>
        </row>
        <row r="1283">
          <cell r="B1283">
            <v>51868</v>
          </cell>
          <cell r="C1283" t="str">
            <v>ACEPK6582F</v>
          </cell>
          <cell r="D1283" t="str">
            <v>RAKESH KUMAR</v>
          </cell>
        </row>
        <row r="1284">
          <cell r="B1284">
            <v>51876</v>
          </cell>
          <cell r="C1284" t="str">
            <v>AOZPK5610B</v>
          </cell>
          <cell r="D1284" t="str">
            <v>JAGDEEP KASHYAP</v>
          </cell>
        </row>
        <row r="1285">
          <cell r="B1285">
            <v>51885</v>
          </cell>
          <cell r="C1285" t="str">
            <v>AEGPD8836D</v>
          </cell>
          <cell r="D1285" t="str">
            <v>DINESH KUMAR DHATWALIA</v>
          </cell>
        </row>
        <row r="1286">
          <cell r="B1286">
            <v>51889</v>
          </cell>
          <cell r="C1286" t="str">
            <v>AQOPK5173C</v>
          </cell>
          <cell r="D1286" t="str">
            <v>OM KRISHAN</v>
          </cell>
        </row>
        <row r="1287">
          <cell r="B1287">
            <v>51890</v>
          </cell>
          <cell r="C1287" t="str">
            <v>AGNPC5519M</v>
          </cell>
          <cell r="D1287" t="str">
            <v>AJIT CHAND</v>
          </cell>
        </row>
        <row r="1288">
          <cell r="B1288">
            <v>51900</v>
          </cell>
          <cell r="C1288" t="str">
            <v>ALIPC9527H</v>
          </cell>
          <cell r="D1288" t="str">
            <v>PRITAM CHAND</v>
          </cell>
        </row>
        <row r="1289">
          <cell r="B1289">
            <v>52505</v>
          </cell>
          <cell r="C1289" t="str">
            <v>AUIPC0734F</v>
          </cell>
          <cell r="D1289" t="str">
            <v>KISHAN CHAND</v>
          </cell>
        </row>
        <row r="1290">
          <cell r="B1290">
            <v>52508</v>
          </cell>
          <cell r="C1290" t="str">
            <v>AEMPC1772P</v>
          </cell>
          <cell r="D1290" t="str">
            <v>PIAR CHAND</v>
          </cell>
        </row>
        <row r="1291">
          <cell r="B1291">
            <v>52509</v>
          </cell>
          <cell r="C1291" t="str">
            <v>AMDPP2272Q</v>
          </cell>
          <cell r="D1291" t="str">
            <v>KEWAL KUMAR</v>
          </cell>
        </row>
        <row r="1292">
          <cell r="B1292">
            <v>52510</v>
          </cell>
          <cell r="C1292" t="str">
            <v>ADVPV1414B</v>
          </cell>
          <cell r="D1292" t="str">
            <v>DEVENDER KUMAR</v>
          </cell>
        </row>
        <row r="1293">
          <cell r="B1293">
            <v>52511</v>
          </cell>
          <cell r="C1293" t="str">
            <v>ACFPL2197J</v>
          </cell>
          <cell r="D1293" t="str">
            <v>MADAN LAL</v>
          </cell>
        </row>
        <row r="1294">
          <cell r="B1294">
            <v>52512</v>
          </cell>
          <cell r="C1294" t="str">
            <v>AZRPS2789N</v>
          </cell>
          <cell r="D1294" t="str">
            <v>RANBIR SINGH</v>
          </cell>
        </row>
        <row r="1295">
          <cell r="B1295">
            <v>52513</v>
          </cell>
          <cell r="C1295" t="str">
            <v>AXJPS2744R</v>
          </cell>
          <cell r="D1295" t="str">
            <v>ONKAR SINGH</v>
          </cell>
        </row>
        <row r="1296">
          <cell r="B1296">
            <v>52514</v>
          </cell>
          <cell r="C1296" t="str">
            <v>AZWPS6579D</v>
          </cell>
          <cell r="D1296" t="str">
            <v>PARTAP SINGH</v>
          </cell>
        </row>
        <row r="1297">
          <cell r="B1297">
            <v>52516</v>
          </cell>
          <cell r="C1297" t="str">
            <v>ABXPJ8639G</v>
          </cell>
          <cell r="D1297" t="str">
            <v>KAMAL SINGH JAMWAL</v>
          </cell>
        </row>
        <row r="1298">
          <cell r="B1298">
            <v>52517</v>
          </cell>
          <cell r="C1298" t="str">
            <v>AHIPC6907H</v>
          </cell>
          <cell r="D1298" t="str">
            <v>PREM CHAND</v>
          </cell>
        </row>
        <row r="1299">
          <cell r="B1299">
            <v>52518</v>
          </cell>
          <cell r="C1299" t="str">
            <v>ADYPC6739R</v>
          </cell>
          <cell r="D1299" t="str">
            <v>AMAR CHAND</v>
          </cell>
        </row>
        <row r="1300">
          <cell r="B1300">
            <v>52519</v>
          </cell>
          <cell r="C1300" t="str">
            <v>ANNPK3732H</v>
          </cell>
          <cell r="D1300" t="str">
            <v>ONKAR KRISHAN</v>
          </cell>
        </row>
        <row r="1301">
          <cell r="B1301">
            <v>52520</v>
          </cell>
          <cell r="C1301" t="str">
            <v>APFPK8513G</v>
          </cell>
          <cell r="D1301" t="str">
            <v>VIKRAM KUMAR</v>
          </cell>
        </row>
        <row r="1302">
          <cell r="B1302">
            <v>52521</v>
          </cell>
          <cell r="C1302" t="str">
            <v>AMAPM3218J</v>
          </cell>
          <cell r="D1302" t="str">
            <v>SEEMA MANJUL</v>
          </cell>
        </row>
        <row r="1303">
          <cell r="B1303">
            <v>52522</v>
          </cell>
          <cell r="C1303" t="str">
            <v>BEYPK9891N</v>
          </cell>
          <cell r="D1303" t="str">
            <v>NARENDER KUMAR</v>
          </cell>
        </row>
        <row r="1304">
          <cell r="B1304">
            <v>52523</v>
          </cell>
          <cell r="C1304" t="str">
            <v>APRPA0352D</v>
          </cell>
          <cell r="D1304" t="str">
            <v>ANIRUDH</v>
          </cell>
        </row>
        <row r="1305">
          <cell r="B1305">
            <v>52524</v>
          </cell>
          <cell r="C1305" t="str">
            <v>APLPP8501P</v>
          </cell>
          <cell r="D1305" t="str">
            <v>RAM PAL</v>
          </cell>
        </row>
        <row r="1306">
          <cell r="B1306">
            <v>52527</v>
          </cell>
          <cell r="C1306" t="str">
            <v>BLQPS2906D</v>
          </cell>
          <cell r="D1306" t="str">
            <v>SATISH KUMAR</v>
          </cell>
        </row>
        <row r="1307">
          <cell r="B1307">
            <v>52528</v>
          </cell>
          <cell r="C1307" t="str">
            <v>AATPN5259P</v>
          </cell>
          <cell r="D1307" t="str">
            <v>S L NEGI</v>
          </cell>
        </row>
        <row r="1308">
          <cell r="B1308">
            <v>52529</v>
          </cell>
          <cell r="C1308" t="str">
            <v>AGUPB3388E</v>
          </cell>
          <cell r="D1308" t="str">
            <v>B S BAINS</v>
          </cell>
        </row>
        <row r="1309">
          <cell r="B1309">
            <v>52531</v>
          </cell>
          <cell r="C1309" t="str">
            <v>ADYPS8623C</v>
          </cell>
          <cell r="D1309" t="str">
            <v>MADHU SUDAN</v>
          </cell>
        </row>
        <row r="1310">
          <cell r="B1310">
            <v>52532</v>
          </cell>
          <cell r="C1310" t="str">
            <v>ADKPR5837K</v>
          </cell>
          <cell r="D1310" t="str">
            <v>MOTI RAM</v>
          </cell>
        </row>
        <row r="1311">
          <cell r="B1311">
            <v>52533</v>
          </cell>
          <cell r="C1311" t="str">
            <v>ABGPJ4355G</v>
          </cell>
          <cell r="D1311" t="str">
            <v>N D JASTA</v>
          </cell>
        </row>
        <row r="1312">
          <cell r="B1312">
            <v>52534</v>
          </cell>
          <cell r="C1312" t="str">
            <v>AOGPP6311K</v>
          </cell>
          <cell r="D1312" t="str">
            <v>SAT PAL SINGH</v>
          </cell>
        </row>
        <row r="1313">
          <cell r="B1313">
            <v>52535</v>
          </cell>
          <cell r="C1313" t="str">
            <v>AKUPC7153N</v>
          </cell>
          <cell r="D1313" t="str">
            <v>OM CHAND</v>
          </cell>
        </row>
        <row r="1314">
          <cell r="B1314">
            <v>52536</v>
          </cell>
          <cell r="C1314" t="str">
            <v>AGZPC1302Q</v>
          </cell>
          <cell r="D1314" t="str">
            <v>JAGDISH CHAND </v>
          </cell>
        </row>
        <row r="1315">
          <cell r="B1315">
            <v>52539</v>
          </cell>
          <cell r="C1315" t="str">
            <v>AULPD0509J</v>
          </cell>
          <cell r="D1315" t="str">
            <v>DILVER</v>
          </cell>
        </row>
        <row r="1316">
          <cell r="B1316">
            <v>52540</v>
          </cell>
          <cell r="C1316" t="str">
            <v>BJAPD9503M</v>
          </cell>
          <cell r="D1316" t="str">
            <v>SURESHTHA DEVI</v>
          </cell>
        </row>
        <row r="1317">
          <cell r="B1317">
            <v>52541</v>
          </cell>
          <cell r="C1317" t="str">
            <v>DBQPK2189Q</v>
          </cell>
          <cell r="D1317" t="str">
            <v>VINOD KUMAR</v>
          </cell>
        </row>
        <row r="1318">
          <cell r="B1318">
            <v>52542</v>
          </cell>
          <cell r="C1318" t="str">
            <v>DLLPK3975D</v>
          </cell>
          <cell r="D1318" t="str">
            <v>RAJINDER KUMAR</v>
          </cell>
        </row>
        <row r="1319">
          <cell r="B1319">
            <v>52543</v>
          </cell>
          <cell r="C1319" t="str">
            <v>AURPC2362G</v>
          </cell>
          <cell r="D1319" t="str">
            <v>TIRLOK CHAND</v>
          </cell>
        </row>
        <row r="1320">
          <cell r="B1320">
            <v>52544</v>
          </cell>
          <cell r="C1320" t="str">
            <v>EGHPS7440P</v>
          </cell>
          <cell r="D1320" t="str">
            <v>JEET SINGH</v>
          </cell>
        </row>
        <row r="1321">
          <cell r="B1321">
            <v>52545</v>
          </cell>
          <cell r="C1321" t="str">
            <v>BSMPK1661G</v>
          </cell>
          <cell r="D1321" t="str">
            <v>HARISH KUMAR</v>
          </cell>
        </row>
        <row r="1322">
          <cell r="B1322">
            <v>52547</v>
          </cell>
          <cell r="C1322" t="str">
            <v>AQQPC8874N</v>
          </cell>
          <cell r="D1322" t="str">
            <v>KARAN CHAND</v>
          </cell>
        </row>
        <row r="1323">
          <cell r="B1323">
            <v>52548</v>
          </cell>
          <cell r="C1323" t="str">
            <v>BAFPR2510E</v>
          </cell>
          <cell r="D1323" t="str">
            <v>TILAK RAJ</v>
          </cell>
        </row>
        <row r="1324">
          <cell r="B1324">
            <v>52550</v>
          </cell>
          <cell r="C1324" t="str">
            <v>ARXPC9775C</v>
          </cell>
          <cell r="D1324" t="str">
            <v>KARTAR CHAND</v>
          </cell>
        </row>
        <row r="1325">
          <cell r="B1325">
            <v>52551</v>
          </cell>
          <cell r="C1325" t="str">
            <v>AUFPC3189B</v>
          </cell>
          <cell r="D1325" t="str">
            <v>SANSAR CHAND</v>
          </cell>
        </row>
        <row r="1326">
          <cell r="B1326">
            <v>52553</v>
          </cell>
          <cell r="C1326" t="str">
            <v>DUJPK6445M</v>
          </cell>
          <cell r="D1326" t="str">
            <v>RAJINDER KUMAR</v>
          </cell>
        </row>
        <row r="1327">
          <cell r="B1327">
            <v>52556</v>
          </cell>
          <cell r="C1327" t="str">
            <v>AHGPL1539E</v>
          </cell>
          <cell r="D1327" t="str">
            <v>MADAN LAL</v>
          </cell>
        </row>
        <row r="1328">
          <cell r="B1328">
            <v>52558</v>
          </cell>
          <cell r="C1328" t="str">
            <v>BORPP2045E</v>
          </cell>
          <cell r="D1328" t="str">
            <v>OM PARKASH</v>
          </cell>
        </row>
        <row r="1329">
          <cell r="B1329">
            <v>52559</v>
          </cell>
          <cell r="C1329" t="str">
            <v>AKWPL3212H</v>
          </cell>
          <cell r="D1329" t="str">
            <v>MANOHAR LAL</v>
          </cell>
        </row>
        <row r="1330">
          <cell r="B1330">
            <v>52560</v>
          </cell>
          <cell r="C1330" t="str">
            <v>CPOPS7481E</v>
          </cell>
          <cell r="D1330" t="str">
            <v>RAKESH SINGH</v>
          </cell>
        </row>
        <row r="1331">
          <cell r="B1331">
            <v>52563</v>
          </cell>
          <cell r="C1331" t="str">
            <v>AXHPD3677N</v>
          </cell>
          <cell r="D1331" t="str">
            <v>ISHWAR DASS</v>
          </cell>
        </row>
        <row r="1332">
          <cell r="B1332">
            <v>52564</v>
          </cell>
          <cell r="C1332" t="str">
            <v>BSMPK2031G</v>
          </cell>
          <cell r="D1332" t="str">
            <v>RAMESH KUMAR</v>
          </cell>
        </row>
        <row r="1333">
          <cell r="B1333">
            <v>52565</v>
          </cell>
          <cell r="C1333" t="str">
            <v>BDCPC4927N</v>
          </cell>
          <cell r="D1333" t="str">
            <v>RAJNESH CHAND</v>
          </cell>
        </row>
        <row r="1334">
          <cell r="B1334">
            <v>52567</v>
          </cell>
          <cell r="C1334" t="str">
            <v>EFQPS5821Q</v>
          </cell>
          <cell r="D1334" t="str">
            <v>BALBIR SINGH</v>
          </cell>
        </row>
        <row r="1335">
          <cell r="B1335">
            <v>52569</v>
          </cell>
          <cell r="C1335" t="str">
            <v>ARSPR5737J</v>
          </cell>
          <cell r="D1335" t="str">
            <v>DESH RAJ</v>
          </cell>
        </row>
        <row r="1336">
          <cell r="B1336">
            <v>52580</v>
          </cell>
          <cell r="C1336" t="str">
            <v>BYPPK1934F</v>
          </cell>
          <cell r="D1336" t="str">
            <v>SANTOSH KUMAR</v>
          </cell>
        </row>
        <row r="1337">
          <cell r="B1337">
            <v>52583</v>
          </cell>
          <cell r="C1337" t="str">
            <v>BNDPP1983Q</v>
          </cell>
          <cell r="D1337" t="str">
            <v>MAHENDER PAUL</v>
          </cell>
        </row>
        <row r="1338">
          <cell r="B1338">
            <v>52586</v>
          </cell>
          <cell r="C1338" t="str">
            <v>BAPPD4824F</v>
          </cell>
          <cell r="D1338" t="str">
            <v>BHIM DASSI</v>
          </cell>
        </row>
        <row r="1339">
          <cell r="B1339">
            <v>52590</v>
          </cell>
          <cell r="C1339" t="str">
            <v>BWPPR9977M</v>
          </cell>
          <cell r="D1339" t="str">
            <v>JINDO RAM</v>
          </cell>
        </row>
        <row r="1340">
          <cell r="B1340">
            <v>52591</v>
          </cell>
          <cell r="C1340" t="str">
            <v>BVHPK5049L</v>
          </cell>
          <cell r="D1340" t="str">
            <v>RAJINDER KUMAR</v>
          </cell>
        </row>
        <row r="1341">
          <cell r="B1341">
            <v>52592</v>
          </cell>
          <cell r="C1341" t="str">
            <v>AUDPR1170K</v>
          </cell>
          <cell r="D1341" t="str">
            <v>SHIV RAJ</v>
          </cell>
        </row>
        <row r="1342">
          <cell r="B1342">
            <v>52593</v>
          </cell>
          <cell r="C1342" t="str">
            <v>BNVPP4280N</v>
          </cell>
          <cell r="D1342" t="str">
            <v>SHRUTI PARKASH</v>
          </cell>
        </row>
        <row r="1343">
          <cell r="B1343">
            <v>52594</v>
          </cell>
          <cell r="C1343" t="str">
            <v>EVKPS2396G</v>
          </cell>
          <cell r="D1343" t="str">
            <v>RAN SINGH</v>
          </cell>
        </row>
        <row r="1344">
          <cell r="B1344">
            <v>52595</v>
          </cell>
          <cell r="C1344" t="str">
            <v>ESIPS4837R</v>
          </cell>
          <cell r="D1344" t="str">
            <v>UJJWAL SUNGH</v>
          </cell>
        </row>
        <row r="1345">
          <cell r="B1345">
            <v>52596</v>
          </cell>
          <cell r="C1345" t="str">
            <v>AMQPC8320D</v>
          </cell>
          <cell r="D1345" t="str">
            <v>PRASHOTAM CHAND</v>
          </cell>
        </row>
        <row r="1346">
          <cell r="B1346">
            <v>52597</v>
          </cell>
          <cell r="C1346" t="str">
            <v>ANJPC2671D</v>
          </cell>
          <cell r="D1346" t="str">
            <v>RAMESH CHAND</v>
          </cell>
        </row>
        <row r="1347">
          <cell r="B1347">
            <v>52599</v>
          </cell>
          <cell r="C1347" t="str">
            <v>BDQPP7769F</v>
          </cell>
          <cell r="D1347" t="str">
            <v>OM PARKASH</v>
          </cell>
        </row>
        <row r="1348">
          <cell r="B1348">
            <v>52605</v>
          </cell>
          <cell r="C1348" t="str">
            <v>BBEPD1229G</v>
          </cell>
          <cell r="D1348" t="str">
            <v>NIRMLA DEVI</v>
          </cell>
        </row>
        <row r="1349">
          <cell r="B1349">
            <v>52607</v>
          </cell>
          <cell r="C1349" t="str">
            <v>AUSPC1997L</v>
          </cell>
          <cell r="D1349" t="str">
            <v>PRITAM CHAND</v>
          </cell>
        </row>
        <row r="1350">
          <cell r="B1350">
            <v>52609</v>
          </cell>
          <cell r="C1350" t="str">
            <v>APHPA2142K</v>
          </cell>
          <cell r="D1350" t="str">
            <v>ATUL KUMAR</v>
          </cell>
        </row>
        <row r="1351">
          <cell r="B1351">
            <v>52611</v>
          </cell>
          <cell r="C1351" t="str">
            <v>AILPL9767G</v>
          </cell>
          <cell r="D1351" t="str">
            <v>KISHORI LAL</v>
          </cell>
        </row>
        <row r="1352">
          <cell r="B1352">
            <v>52614</v>
          </cell>
          <cell r="C1352" t="str">
            <v>DTYPS3245F</v>
          </cell>
          <cell r="D1352" t="str">
            <v>KEWAL SINGH</v>
          </cell>
        </row>
        <row r="1353">
          <cell r="B1353">
            <v>52623</v>
          </cell>
          <cell r="C1353" t="str">
            <v>CTFPK1233D</v>
          </cell>
          <cell r="D1353" t="str">
            <v>SANTOSH KUMAR</v>
          </cell>
        </row>
        <row r="1354">
          <cell r="B1354">
            <v>52625</v>
          </cell>
          <cell r="C1354" t="str">
            <v>AXPPC1211M</v>
          </cell>
          <cell r="D1354" t="str">
            <v>PARKASH CHAND</v>
          </cell>
        </row>
        <row r="1355">
          <cell r="B1355">
            <v>52626</v>
          </cell>
          <cell r="C1355" t="str">
            <v>BNMPM7222G</v>
          </cell>
          <cell r="D1355" t="str">
            <v>BRIJ MOHAN</v>
          </cell>
        </row>
        <row r="1356">
          <cell r="B1356">
            <v>52627</v>
          </cell>
          <cell r="C1356" t="str">
            <v>AIBPD4933G</v>
          </cell>
          <cell r="D1356" t="str">
            <v>SARUP CHAND</v>
          </cell>
        </row>
        <row r="1357">
          <cell r="B1357">
            <v>52631</v>
          </cell>
          <cell r="C1357" t="str">
            <v>BLVPK6676B</v>
          </cell>
          <cell r="D1357" t="str">
            <v>SHALENDER KUMAR</v>
          </cell>
        </row>
        <row r="1358">
          <cell r="B1358">
            <v>52632</v>
          </cell>
          <cell r="C1358" t="str">
            <v>AZVPR3149R</v>
          </cell>
          <cell r="D1358" t="str">
            <v>NIKKA RAM</v>
          </cell>
        </row>
        <row r="1359">
          <cell r="B1359">
            <v>52633</v>
          </cell>
          <cell r="C1359" t="str">
            <v>BUAPS3687L</v>
          </cell>
          <cell r="D1359" t="str">
            <v>BALWANT SINGH</v>
          </cell>
        </row>
        <row r="1360">
          <cell r="B1360">
            <v>52637</v>
          </cell>
          <cell r="C1360" t="str">
            <v>AUHPM7893A</v>
          </cell>
          <cell r="D1360" t="str">
            <v>SURAJ MAL</v>
          </cell>
        </row>
        <row r="1361">
          <cell r="B1361">
            <v>52638</v>
          </cell>
          <cell r="C1361" t="str">
            <v>BGBPK5303A</v>
          </cell>
          <cell r="D1361" t="str">
            <v>RUCHI KOUNDAL</v>
          </cell>
        </row>
        <row r="1362">
          <cell r="B1362">
            <v>52640</v>
          </cell>
          <cell r="C1362" t="str">
            <v>BNJPK5228B</v>
          </cell>
          <cell r="D1362" t="str">
            <v>ASHOK KUMAR</v>
          </cell>
        </row>
        <row r="1363">
          <cell r="B1363">
            <v>52641</v>
          </cell>
          <cell r="C1363" t="str">
            <v>BYGPK7846H</v>
          </cell>
          <cell r="D1363" t="str">
            <v>NARESH KUMAR</v>
          </cell>
        </row>
        <row r="1364">
          <cell r="B1364">
            <v>52642</v>
          </cell>
          <cell r="C1364" t="str">
            <v>BGRPK5305C</v>
          </cell>
          <cell r="D1364" t="str">
            <v>KRISHAN  KUMAR</v>
          </cell>
        </row>
        <row r="1365">
          <cell r="B1365">
            <v>52643</v>
          </cell>
          <cell r="C1365" t="str">
            <v>BNDPR7262J</v>
          </cell>
          <cell r="D1365" t="str">
            <v>KHUB RAM</v>
          </cell>
        </row>
        <row r="1366">
          <cell r="B1366">
            <v>52644</v>
          </cell>
          <cell r="C1366" t="str">
            <v>CSWPK8174K</v>
          </cell>
          <cell r="D1366" t="str">
            <v>SANTOSH KUMAR</v>
          </cell>
        </row>
        <row r="1367">
          <cell r="B1367">
            <v>52646</v>
          </cell>
          <cell r="C1367" t="str">
            <v>ALHPR0878F</v>
          </cell>
          <cell r="D1367" t="str">
            <v>DESH RAJ</v>
          </cell>
        </row>
        <row r="1368">
          <cell r="B1368">
            <v>52653</v>
          </cell>
          <cell r="C1368" t="str">
            <v>ATHPK8756H</v>
          </cell>
          <cell r="D1368" t="str">
            <v>VINOD KUMAR</v>
          </cell>
        </row>
        <row r="1369">
          <cell r="B1369">
            <v>52654</v>
          </cell>
          <cell r="C1369" t="str">
            <v>AGIPL5487A</v>
          </cell>
          <cell r="D1369" t="str">
            <v>MADAN LAL</v>
          </cell>
        </row>
        <row r="1370">
          <cell r="B1370">
            <v>52655</v>
          </cell>
          <cell r="C1370" t="str">
            <v>DGHPS3332B</v>
          </cell>
          <cell r="D1370" t="str">
            <v>RAVINDER SINGH</v>
          </cell>
        </row>
        <row r="1371">
          <cell r="B1371">
            <v>52658</v>
          </cell>
          <cell r="C1371" t="str">
            <v>BNSPK0410J</v>
          </cell>
          <cell r="D1371" t="str">
            <v>VIRENDER KUMAR</v>
          </cell>
        </row>
        <row r="1372">
          <cell r="B1372">
            <v>52659</v>
          </cell>
          <cell r="C1372" t="str">
            <v>AUQPD7408M</v>
          </cell>
          <cell r="D1372" t="str">
            <v>SUNILA DEVI</v>
          </cell>
        </row>
        <row r="1373">
          <cell r="B1373">
            <v>52661</v>
          </cell>
          <cell r="C1373" t="str">
            <v>AQXPR3201M</v>
          </cell>
          <cell r="D1373" t="str">
            <v>HEM RAJ</v>
          </cell>
        </row>
        <row r="1374">
          <cell r="B1374">
            <v>52662</v>
          </cell>
          <cell r="C1374" t="str">
            <v>ADDPN4102C</v>
          </cell>
          <cell r="D1374" t="str">
            <v>JAGAN NATH UPADHYAY</v>
          </cell>
        </row>
        <row r="1375">
          <cell r="B1375">
            <v>52663</v>
          </cell>
          <cell r="C1375" t="str">
            <v>AKVPR0077M</v>
          </cell>
          <cell r="D1375" t="str">
            <v>RAJESH KUMAR</v>
          </cell>
        </row>
        <row r="1376">
          <cell r="B1376">
            <v>52664</v>
          </cell>
          <cell r="C1376" t="str">
            <v>BAWPK6972L</v>
          </cell>
          <cell r="D1376" t="str">
            <v>SANJEEV KUMAR</v>
          </cell>
        </row>
        <row r="1377">
          <cell r="B1377">
            <v>52666</v>
          </cell>
          <cell r="C1377" t="str">
            <v>DWBPK8416A</v>
          </cell>
          <cell r="D1377" t="str">
            <v>SANJIV KUMAR</v>
          </cell>
        </row>
        <row r="1378">
          <cell r="B1378">
            <v>52667</v>
          </cell>
          <cell r="C1378" t="str">
            <v>CPRPK9398K</v>
          </cell>
          <cell r="D1378" t="str">
            <v>NARESH KUMAR</v>
          </cell>
        </row>
        <row r="1379">
          <cell r="B1379">
            <v>52668</v>
          </cell>
          <cell r="C1379" t="str">
            <v>BGIPK8477N</v>
          </cell>
          <cell r="D1379" t="str">
            <v>ASHOK KUMAR</v>
          </cell>
        </row>
        <row r="1380">
          <cell r="B1380">
            <v>52670</v>
          </cell>
          <cell r="C1380" t="str">
            <v>AYRPP5668G</v>
          </cell>
          <cell r="D1380" t="str">
            <v>OM PARKASH</v>
          </cell>
        </row>
        <row r="1381">
          <cell r="B1381">
            <v>52671</v>
          </cell>
          <cell r="C1381" t="str">
            <v>ALQPC7563D</v>
          </cell>
          <cell r="D1381" t="str">
            <v>PARTAP CHAND</v>
          </cell>
        </row>
        <row r="1382">
          <cell r="B1382">
            <v>52672</v>
          </cell>
          <cell r="C1382" t="str">
            <v>BTUPD9903K</v>
          </cell>
          <cell r="D1382" t="str">
            <v>SUKH DEV</v>
          </cell>
        </row>
        <row r="1383">
          <cell r="B1383">
            <v>52673</v>
          </cell>
          <cell r="C1383" t="str">
            <v>ALLPJ4879Q</v>
          </cell>
          <cell r="D1383" t="str">
            <v>RAKESH KUMAR JAGGI</v>
          </cell>
        </row>
        <row r="1384">
          <cell r="B1384">
            <v>52674</v>
          </cell>
          <cell r="C1384" t="str">
            <v>BZBPK9911M</v>
          </cell>
          <cell r="D1384" t="str">
            <v>ASHOK KUMAR</v>
          </cell>
        </row>
        <row r="1385">
          <cell r="B1385">
            <v>52675</v>
          </cell>
          <cell r="C1385" t="str">
            <v>BNLPR4805D</v>
          </cell>
          <cell r="D1385" t="str">
            <v>DESH RAJ</v>
          </cell>
        </row>
        <row r="1386">
          <cell r="B1386">
            <v>52676</v>
          </cell>
          <cell r="C1386" t="str">
            <v>BPKPM2928F</v>
          </cell>
          <cell r="D1386" t="str">
            <v>PURAN CHAND</v>
          </cell>
        </row>
        <row r="1387">
          <cell r="B1387">
            <v>52678</v>
          </cell>
          <cell r="C1387" t="str">
            <v>AHRPC1968M</v>
          </cell>
          <cell r="D1387" t="str">
            <v>VINOD KUMAR</v>
          </cell>
        </row>
        <row r="1388">
          <cell r="B1388">
            <v>52679</v>
          </cell>
          <cell r="C1388" t="str">
            <v>CEMPS2264C</v>
          </cell>
          <cell r="D1388" t="str">
            <v>HOSHIAR SINGH</v>
          </cell>
        </row>
        <row r="1389">
          <cell r="B1389">
            <v>52680</v>
          </cell>
          <cell r="C1389" t="str">
            <v>BIRPK5179C</v>
          </cell>
          <cell r="D1389" t="str">
            <v>DALIP KUMAR</v>
          </cell>
        </row>
        <row r="1390">
          <cell r="B1390">
            <v>52681</v>
          </cell>
          <cell r="C1390" t="str">
            <v>ARVPR4413J</v>
          </cell>
          <cell r="D1390" t="str">
            <v>HANS RAJ</v>
          </cell>
        </row>
        <row r="1391">
          <cell r="B1391">
            <v>52682</v>
          </cell>
          <cell r="C1391" t="str">
            <v>BITPK9867K</v>
          </cell>
          <cell r="D1391" t="str">
            <v>RAJ KUMAR</v>
          </cell>
        </row>
        <row r="1392">
          <cell r="B1392">
            <v>52683</v>
          </cell>
          <cell r="C1392" t="str">
            <v>ALMPC1671L</v>
          </cell>
          <cell r="D1392" t="str">
            <v>SANSAR CHAND</v>
          </cell>
        </row>
        <row r="1393">
          <cell r="B1393">
            <v>52685</v>
          </cell>
          <cell r="C1393" t="str">
            <v>BPBPK9204H</v>
          </cell>
          <cell r="D1393" t="str">
            <v>SHESH KUMAR</v>
          </cell>
        </row>
        <row r="1394">
          <cell r="B1394">
            <v>52706</v>
          </cell>
          <cell r="C1394" t="str">
            <v>BBGPC6620J</v>
          </cell>
          <cell r="D1394" t="str">
            <v>KULDEEP CHAND</v>
          </cell>
        </row>
        <row r="1395">
          <cell r="B1395">
            <v>52733</v>
          </cell>
          <cell r="C1395" t="str">
            <v>CXMPK5477L</v>
          </cell>
          <cell r="D1395" t="str">
            <v>MADAN KUMAR</v>
          </cell>
        </row>
        <row r="1396">
          <cell r="B1396">
            <v>52769</v>
          </cell>
          <cell r="C1396" t="str">
            <v>AZSPR5156R</v>
          </cell>
          <cell r="D1396" t="str">
            <v>TILAK RAJ</v>
          </cell>
        </row>
        <row r="1397">
          <cell r="B1397">
            <v>52788</v>
          </cell>
          <cell r="C1397" t="str">
            <v>AWIPC2912M</v>
          </cell>
          <cell r="D1397" t="str">
            <v>SUGREEV CHAND</v>
          </cell>
        </row>
        <row r="1398">
          <cell r="B1398">
            <v>52790</v>
          </cell>
          <cell r="C1398" t="str">
            <v>AMHPV3667M</v>
          </cell>
          <cell r="D1398" t="str">
            <v>RAJESH VERMA</v>
          </cell>
        </row>
        <row r="1399">
          <cell r="B1399">
            <v>52791</v>
          </cell>
          <cell r="C1399" t="str">
            <v>ALIPC6269Q</v>
          </cell>
          <cell r="D1399" t="str">
            <v>SUSHIL CHAND</v>
          </cell>
        </row>
        <row r="1400">
          <cell r="B1400">
            <v>52792</v>
          </cell>
          <cell r="C1400" t="str">
            <v>AHMPL8285B</v>
          </cell>
          <cell r="D1400" t="str">
            <v>ROSHAN LAL</v>
          </cell>
        </row>
        <row r="1401">
          <cell r="B1401">
            <v>52799</v>
          </cell>
          <cell r="C1401" t="str">
            <v>BEWPC8601L</v>
          </cell>
          <cell r="D1401" t="str">
            <v>TILAK CHAND</v>
          </cell>
        </row>
        <row r="1402">
          <cell r="B1402">
            <v>52816</v>
          </cell>
          <cell r="C1402" t="str">
            <v>BIOPK3531M</v>
          </cell>
          <cell r="D1402" t="str">
            <v>PAWAN KUMAR</v>
          </cell>
        </row>
        <row r="1403">
          <cell r="B1403">
            <v>52817</v>
          </cell>
          <cell r="C1403" t="str">
            <v>AQXPC0521F</v>
          </cell>
          <cell r="D1403" t="str">
            <v>PRITAM CHAND</v>
          </cell>
        </row>
        <row r="1404">
          <cell r="B1404">
            <v>52818</v>
          </cell>
          <cell r="C1404" t="str">
            <v>AMAPC5502B</v>
          </cell>
          <cell r="D1404" t="str">
            <v>UTTAM CHAND</v>
          </cell>
        </row>
        <row r="1405">
          <cell r="B1405">
            <v>52820</v>
          </cell>
          <cell r="C1405" t="str">
            <v>BLYPS7682G</v>
          </cell>
          <cell r="D1405" t="str">
            <v>RAJINDER KUMAR</v>
          </cell>
        </row>
        <row r="1406">
          <cell r="B1406">
            <v>52821</v>
          </cell>
          <cell r="C1406" t="str">
            <v>AUVPK5579K</v>
          </cell>
          <cell r="D1406" t="str">
            <v>KAMLESH KUMAR</v>
          </cell>
        </row>
        <row r="1407">
          <cell r="B1407">
            <v>52875</v>
          </cell>
          <cell r="C1407" t="str">
            <v>AYTPG4898F</v>
          </cell>
          <cell r="D1407" t="str">
            <v>SUMITRA NAND GAUTAM</v>
          </cell>
        </row>
        <row r="1408">
          <cell r="B1408">
            <v>52881</v>
          </cell>
          <cell r="C1408" t="str">
            <v>BMDPS8277B</v>
          </cell>
          <cell r="D1408" t="str">
            <v>AJAY SINGH</v>
          </cell>
        </row>
        <row r="1409">
          <cell r="B1409">
            <v>52893</v>
          </cell>
          <cell r="C1409" t="str">
            <v>DSXPK5957C</v>
          </cell>
          <cell r="D1409" t="str">
            <v>SURESH KUMAR</v>
          </cell>
        </row>
        <row r="1410">
          <cell r="B1410">
            <v>52894</v>
          </cell>
          <cell r="C1410" t="str">
            <v>BNPPK2710L</v>
          </cell>
          <cell r="D1410" t="str">
            <v>PARDEEP KUMAR</v>
          </cell>
        </row>
        <row r="1411">
          <cell r="B1411">
            <v>52899</v>
          </cell>
          <cell r="C1411" t="str">
            <v>BJGPC3157A</v>
          </cell>
          <cell r="D1411" t="str">
            <v>VIKRAM CHAND</v>
          </cell>
        </row>
        <row r="1412">
          <cell r="B1412">
            <v>52900</v>
          </cell>
          <cell r="C1412" t="str">
            <v>COXPK4549D</v>
          </cell>
          <cell r="D1412" t="str">
            <v>KALA DEVI</v>
          </cell>
        </row>
        <row r="1413">
          <cell r="B1413">
            <v>52901</v>
          </cell>
          <cell r="C1413" t="str">
            <v>BRLPP0410N</v>
          </cell>
          <cell r="D1413" t="str">
            <v>PROMILA KUMARI</v>
          </cell>
        </row>
        <row r="1414">
          <cell r="B1414">
            <v>52903</v>
          </cell>
          <cell r="C1414" t="str">
            <v>AERPL8016N</v>
          </cell>
          <cell r="D1414" t="str">
            <v>KANCHAN LATA</v>
          </cell>
        </row>
        <row r="1415">
          <cell r="B1415">
            <v>51877</v>
          </cell>
          <cell r="C1415" t="str">
            <v>AFYPN4709C</v>
          </cell>
          <cell r="D1415" t="str">
            <v>BANSI LAL</v>
          </cell>
        </row>
        <row r="1416">
          <cell r="B1416">
            <v>11731</v>
          </cell>
          <cell r="C1416" t="str">
            <v>AFJPT8739H</v>
          </cell>
          <cell r="D1416" t="str">
            <v>ANEESH KUMAR</v>
          </cell>
        </row>
        <row r="1417">
          <cell r="B1417">
            <v>11719</v>
          </cell>
          <cell r="C1417" t="str">
            <v>ALLPS8585N</v>
          </cell>
          <cell r="D1417" t="str">
            <v>ARVIND SHARMA</v>
          </cell>
        </row>
        <row r="1418">
          <cell r="B1418">
            <v>3</v>
          </cell>
          <cell r="C1418" t="str">
            <v>AEMPD3345R</v>
          </cell>
          <cell r="D1418" t="str">
            <v>URMILA DEVI</v>
          </cell>
        </row>
        <row r="1419">
          <cell r="B1419">
            <v>17</v>
          </cell>
          <cell r="C1419" t="str">
            <v>ALVPS5121Q</v>
          </cell>
          <cell r="D1419" t="str">
            <v>SHASHI SHARMA</v>
          </cell>
        </row>
        <row r="1420">
          <cell r="B1420">
            <v>32</v>
          </cell>
          <cell r="C1420" t="str">
            <v>BRYPB4276R</v>
          </cell>
          <cell r="D1420" t="str">
            <v>SUSHIL KUMARI</v>
          </cell>
        </row>
        <row r="1421">
          <cell r="B1421">
            <v>34</v>
          </cell>
          <cell r="C1421" t="str">
            <v>ABUPS1091C</v>
          </cell>
          <cell r="D1421" t="str">
            <v>VIMLESH SINGH</v>
          </cell>
        </row>
        <row r="1422">
          <cell r="B1422">
            <v>53</v>
          </cell>
          <cell r="C1422" t="str">
            <v>BNPPS1917R</v>
          </cell>
          <cell r="D1422" t="str">
            <v>SUNDER KANTA SHARMA</v>
          </cell>
        </row>
        <row r="1423">
          <cell r="B1423">
            <v>54</v>
          </cell>
          <cell r="C1423" t="str">
            <v>ACTPM1263E</v>
          </cell>
          <cell r="D1423" t="str">
            <v>MADALSA MISHRA</v>
          </cell>
        </row>
        <row r="1424">
          <cell r="B1424">
            <v>55</v>
          </cell>
          <cell r="C1424" t="str">
            <v>ADAPK3510A</v>
          </cell>
          <cell r="D1424" t="str">
            <v>B S KANWAR</v>
          </cell>
        </row>
        <row r="1425">
          <cell r="B1425">
            <v>56</v>
          </cell>
          <cell r="C1425" t="str">
            <v>ACPPK7873E</v>
          </cell>
          <cell r="D1425" t="str">
            <v>B L KAISTHA</v>
          </cell>
        </row>
        <row r="1426">
          <cell r="B1426">
            <v>58</v>
          </cell>
          <cell r="C1426" t="str">
            <v>CEUPP3447N</v>
          </cell>
          <cell r="D1426" t="str">
            <v>H PRIM</v>
          </cell>
        </row>
        <row r="1427">
          <cell r="B1427">
            <v>62</v>
          </cell>
          <cell r="C1427" t="str">
            <v>AALPH6704K</v>
          </cell>
          <cell r="D1427" t="str">
            <v>C D HANDA</v>
          </cell>
        </row>
        <row r="1428">
          <cell r="B1428">
            <v>65</v>
          </cell>
          <cell r="C1428" t="str">
            <v>ADBPM6018Q</v>
          </cell>
          <cell r="D1428" t="str">
            <v>INDIRA MOORTI</v>
          </cell>
        </row>
        <row r="1429">
          <cell r="B1429">
            <v>68</v>
          </cell>
          <cell r="C1429" t="str">
            <v>AAOPV5421G</v>
          </cell>
          <cell r="D1429" t="str">
            <v>REEMA VERMA</v>
          </cell>
        </row>
        <row r="1430">
          <cell r="B1430">
            <v>76</v>
          </cell>
          <cell r="C1430" t="str">
            <v>BFRPD4758P</v>
          </cell>
          <cell r="D1430" t="str">
            <v>SHAKUNTLA DEVI</v>
          </cell>
        </row>
        <row r="1431">
          <cell r="B1431">
            <v>78</v>
          </cell>
          <cell r="C1431" t="str">
            <v>ACDPD5755A</v>
          </cell>
          <cell r="D1431" t="str">
            <v>NIRMLA DEVI</v>
          </cell>
        </row>
        <row r="1432">
          <cell r="B1432">
            <v>81</v>
          </cell>
          <cell r="C1432" t="str">
            <v>AECPC7653P</v>
          </cell>
          <cell r="D1432" t="str">
            <v>JAGJIT SINGH</v>
          </cell>
        </row>
        <row r="1433">
          <cell r="B1433">
            <v>97</v>
          </cell>
          <cell r="C1433" t="str">
            <v>ANZPR7016B</v>
          </cell>
          <cell r="D1433" t="str">
            <v>TRISHNA RISHI</v>
          </cell>
        </row>
        <row r="1434">
          <cell r="B1434">
            <v>102</v>
          </cell>
          <cell r="C1434" t="str">
            <v>AOQPV2597B</v>
          </cell>
          <cell r="D1434" t="str">
            <v>BABU RAM VERMA</v>
          </cell>
        </row>
        <row r="1435">
          <cell r="B1435">
            <v>103</v>
          </cell>
          <cell r="C1435" t="str">
            <v>BNMPD1073L</v>
          </cell>
          <cell r="D1435" t="str">
            <v>VIMLA DEVI</v>
          </cell>
        </row>
        <row r="1436">
          <cell r="B1436">
            <v>108</v>
          </cell>
          <cell r="C1436" t="str">
            <v>FZNPS6816P</v>
          </cell>
          <cell r="D1436" t="str">
            <v>MANORMA SOOD</v>
          </cell>
        </row>
        <row r="1437">
          <cell r="B1437">
            <v>112</v>
          </cell>
          <cell r="C1437" t="str">
            <v>CNIPS3034B</v>
          </cell>
          <cell r="D1437" t="str">
            <v>CHANDER KANTA SHARMA</v>
          </cell>
        </row>
        <row r="1438">
          <cell r="B1438">
            <v>115</v>
          </cell>
          <cell r="C1438" t="str">
            <v>AMJPS6018D</v>
          </cell>
          <cell r="D1438" t="str">
            <v>S K SEHGAL</v>
          </cell>
        </row>
        <row r="1439">
          <cell r="B1439">
            <v>127</v>
          </cell>
          <cell r="C1439" t="str">
            <v>AAKPJ3839Q</v>
          </cell>
          <cell r="D1439" t="str">
            <v>SHAILA JAIN</v>
          </cell>
        </row>
        <row r="1440">
          <cell r="B1440">
            <v>131</v>
          </cell>
          <cell r="C1440" t="str">
            <v>ABGPB9559E</v>
          </cell>
          <cell r="D1440" t="str">
            <v>S K BHALLA</v>
          </cell>
        </row>
        <row r="1441">
          <cell r="B1441">
            <v>132</v>
          </cell>
          <cell r="C1441" t="str">
            <v>AJPPS1488L</v>
          </cell>
          <cell r="D1441" t="str">
            <v>VIJAY SAINI</v>
          </cell>
        </row>
        <row r="1442">
          <cell r="B1442" t="str">
            <v>133/D</v>
          </cell>
          <cell r="C1442" t="str">
            <v>ABAPN2660A</v>
          </cell>
          <cell r="D1442" t="str">
            <v>J M NIGAM</v>
          </cell>
        </row>
        <row r="1443">
          <cell r="B1443">
            <v>141</v>
          </cell>
          <cell r="C1443" t="str">
            <v>AAUPT9051A</v>
          </cell>
          <cell r="D1443" t="str">
            <v>RISHI DEV THAKUR</v>
          </cell>
        </row>
        <row r="1444">
          <cell r="B1444">
            <v>143</v>
          </cell>
          <cell r="C1444" t="str">
            <v>AAUPC8027F</v>
          </cell>
          <cell r="D1444" t="str">
            <v>S P CHACHRA</v>
          </cell>
        </row>
        <row r="1445">
          <cell r="B1445">
            <v>145</v>
          </cell>
          <cell r="C1445" t="str">
            <v>AGPPS1890K</v>
          </cell>
          <cell r="D1445" t="str">
            <v>VIJAY KUMAR</v>
          </cell>
        </row>
        <row r="1446">
          <cell r="B1446">
            <v>152</v>
          </cell>
          <cell r="C1446" t="str">
            <v>BAHPB8018B</v>
          </cell>
          <cell r="D1446" t="str">
            <v>MONALISHA</v>
          </cell>
        </row>
        <row r="1447">
          <cell r="B1447">
            <v>163</v>
          </cell>
          <cell r="C1447" t="str">
            <v>BQFPS1834N</v>
          </cell>
          <cell r="D1447" t="str">
            <v>GAYATRI DEVI</v>
          </cell>
        </row>
        <row r="1448">
          <cell r="B1448">
            <v>164</v>
          </cell>
          <cell r="C1448" t="str">
            <v>ADAPM6261G</v>
          </cell>
          <cell r="D1448" t="str">
            <v>K K MAHAJAN</v>
          </cell>
        </row>
        <row r="1449">
          <cell r="B1449">
            <v>170</v>
          </cell>
          <cell r="C1449" t="str">
            <v>ABDPC9792P</v>
          </cell>
          <cell r="D1449" t="str">
            <v>JS CHOUHAN</v>
          </cell>
        </row>
        <row r="1450">
          <cell r="B1450">
            <v>177</v>
          </cell>
          <cell r="C1450" t="str">
            <v>AGIPG5797J</v>
          </cell>
          <cell r="D1450" t="str">
            <v>RADHA GARG</v>
          </cell>
        </row>
        <row r="1451">
          <cell r="B1451" t="str">
            <v>179/D</v>
          </cell>
          <cell r="C1451" t="str">
            <v>AFJPJ1890D</v>
          </cell>
          <cell r="D1451" t="str">
            <v>BIRBAL JANGPO</v>
          </cell>
        </row>
        <row r="1452">
          <cell r="B1452">
            <v>180</v>
          </cell>
          <cell r="C1452" t="str">
            <v>ABOPM1205G</v>
          </cell>
          <cell r="D1452" t="str">
            <v>N K MANUJA</v>
          </cell>
        </row>
        <row r="1453">
          <cell r="B1453">
            <v>186</v>
          </cell>
          <cell r="C1453" t="str">
            <v>ADYPS8125R</v>
          </cell>
          <cell r="D1453" t="str">
            <v>B M SINGH</v>
          </cell>
        </row>
        <row r="1454">
          <cell r="B1454">
            <v>191</v>
          </cell>
          <cell r="C1454" t="str">
            <v>AGXPS2764A</v>
          </cell>
          <cell r="D1454" t="str">
            <v>Y P SUD</v>
          </cell>
        </row>
        <row r="1455">
          <cell r="B1455">
            <v>195</v>
          </cell>
          <cell r="C1455" t="str">
            <v>ABYPM8160E</v>
          </cell>
          <cell r="D1455" t="str">
            <v>D C MANKOTIA</v>
          </cell>
        </row>
        <row r="1456">
          <cell r="B1456">
            <v>201</v>
          </cell>
          <cell r="C1456" t="str">
            <v>ADBPK4538R</v>
          </cell>
          <cell r="D1456" t="str">
            <v>DIVYA CHAND KATOCH</v>
          </cell>
        </row>
        <row r="1457">
          <cell r="B1457">
            <v>207</v>
          </cell>
          <cell r="C1457" t="str">
            <v>AEJPK6225J</v>
          </cell>
          <cell r="D1457" t="str">
            <v>SURINDER KUMAR</v>
          </cell>
        </row>
        <row r="1458">
          <cell r="B1458">
            <v>209</v>
          </cell>
          <cell r="C1458" t="str">
            <v>AEJPA4014M</v>
          </cell>
          <cell r="D1458" t="str">
            <v>SAVITRI ARYA</v>
          </cell>
        </row>
        <row r="1459">
          <cell r="B1459">
            <v>213</v>
          </cell>
          <cell r="C1459" t="str">
            <v>AEBPP8327C</v>
          </cell>
          <cell r="D1459" t="str">
            <v>SUSHIL KUMAR PHULL</v>
          </cell>
        </row>
        <row r="1460">
          <cell r="B1460">
            <v>217</v>
          </cell>
          <cell r="C1460" t="str">
            <v>ABWPM5608D</v>
          </cell>
          <cell r="D1460" t="str">
            <v>PARKASH MEHTA</v>
          </cell>
        </row>
        <row r="1461">
          <cell r="B1461" t="str">
            <v>221-D</v>
          </cell>
          <cell r="C1461" t="str">
            <v>AFYPG1916J</v>
          </cell>
          <cell r="D1461" t="str">
            <v>P K GANGOPADHYAY</v>
          </cell>
        </row>
        <row r="1462">
          <cell r="B1462">
            <v>243</v>
          </cell>
          <cell r="C1462" t="str">
            <v>ADFPP6098P</v>
          </cell>
          <cell r="D1462" t="str">
            <v>SANT RAM PATHIK</v>
          </cell>
        </row>
        <row r="1463">
          <cell r="B1463">
            <v>244</v>
          </cell>
          <cell r="C1463" t="str">
            <v>AFKPS6623J</v>
          </cell>
          <cell r="D1463" t="str">
            <v>LAXMI NARAIN SINGH</v>
          </cell>
        </row>
        <row r="1464">
          <cell r="B1464" t="str">
            <v>247/D</v>
          </cell>
          <cell r="C1464" t="str">
            <v>ADAPK3765B</v>
          </cell>
          <cell r="D1464" t="str">
            <v>BHUVANESH KAISTHA</v>
          </cell>
        </row>
        <row r="1465">
          <cell r="B1465">
            <v>249</v>
          </cell>
          <cell r="C1465" t="str">
            <v>AROPT4311L</v>
          </cell>
          <cell r="D1465" t="str">
            <v>GURDHIAN CHNAD </v>
          </cell>
        </row>
        <row r="1466">
          <cell r="B1466" t="str">
            <v>253/D</v>
          </cell>
          <cell r="C1466" t="str">
            <v>AERPS9654M</v>
          </cell>
          <cell r="D1466" t="str">
            <v>VINOD KUMAR SUD</v>
          </cell>
        </row>
        <row r="1467">
          <cell r="B1467">
            <v>276</v>
          </cell>
          <cell r="C1467" t="str">
            <v>AATPN5306P</v>
          </cell>
          <cell r="D1467" t="str">
            <v>MOHINDER PARTAP NARANG</v>
          </cell>
        </row>
        <row r="1468">
          <cell r="B1468">
            <v>285</v>
          </cell>
          <cell r="C1468" t="str">
            <v>BXJPT5714M</v>
          </cell>
          <cell r="D1468" t="str">
            <v>SAVITA THAKUR</v>
          </cell>
        </row>
        <row r="1469">
          <cell r="B1469">
            <v>289</v>
          </cell>
          <cell r="C1469" t="str">
            <v>ABOPM1236D</v>
          </cell>
          <cell r="D1469" t="str">
            <v>BALRAJ MANAN</v>
          </cell>
        </row>
        <row r="1470">
          <cell r="B1470">
            <v>302</v>
          </cell>
          <cell r="C1470" t="str">
            <v>AEJPK2953H</v>
          </cell>
          <cell r="D1470" t="str">
            <v>AMIN CHAND KAPOOR</v>
          </cell>
        </row>
        <row r="1471">
          <cell r="B1471">
            <v>303</v>
          </cell>
          <cell r="C1471" t="str">
            <v>AHJPS3147E</v>
          </cell>
          <cell r="D1471" t="str">
            <v>S D SHANKHYAN</v>
          </cell>
        </row>
        <row r="1472">
          <cell r="B1472">
            <v>304</v>
          </cell>
          <cell r="C1472" t="str">
            <v>AFMPG2770G</v>
          </cell>
          <cell r="D1472" t="str">
            <v>VED PARKASH GUPTA</v>
          </cell>
        </row>
        <row r="1473">
          <cell r="B1473">
            <v>314</v>
          </cell>
          <cell r="C1473" t="str">
            <v>ABJPG7376D</v>
          </cell>
          <cell r="D1473" t="str">
            <v>VINOD KUMAR GUPTA</v>
          </cell>
        </row>
        <row r="1474">
          <cell r="B1474">
            <v>316</v>
          </cell>
          <cell r="C1474" t="str">
            <v>AAOPV5547M</v>
          </cell>
          <cell r="D1474" t="str">
            <v>D N VAIDYA</v>
          </cell>
        </row>
        <row r="1475">
          <cell r="B1475">
            <v>324</v>
          </cell>
          <cell r="C1475" t="str">
            <v>BQWPM4375H</v>
          </cell>
          <cell r="D1475" t="str">
            <v>SATIMBLA SHARMA</v>
          </cell>
        </row>
        <row r="1476">
          <cell r="B1476">
            <v>327</v>
          </cell>
          <cell r="C1476" t="str">
            <v>AJCPK0897N</v>
          </cell>
          <cell r="D1476" t="str">
            <v>NEELAM KASHYAP</v>
          </cell>
        </row>
        <row r="1477">
          <cell r="B1477">
            <v>331</v>
          </cell>
          <cell r="C1477" t="str">
            <v>ABVPS0141C</v>
          </cell>
          <cell r="D1477" t="str">
            <v>GOPI CHAND</v>
          </cell>
        </row>
        <row r="1478">
          <cell r="B1478">
            <v>335</v>
          </cell>
          <cell r="C1478" t="str">
            <v>AFNPS4816A</v>
          </cell>
          <cell r="D1478" t="str">
            <v>DEV RAJ SHARMA</v>
          </cell>
        </row>
        <row r="1479">
          <cell r="B1479">
            <v>336</v>
          </cell>
          <cell r="C1479" t="str">
            <v>ADQPN9955Q</v>
          </cell>
          <cell r="D1479" t="str">
            <v>SWARN LATA NAYITAL</v>
          </cell>
        </row>
        <row r="1480">
          <cell r="B1480">
            <v>338</v>
          </cell>
          <cell r="C1480" t="str">
            <v>AAUPV1831C</v>
          </cell>
          <cell r="D1480" t="str">
            <v>GOPAL DASS VASHIST</v>
          </cell>
        </row>
        <row r="1481">
          <cell r="B1481">
            <v>339</v>
          </cell>
          <cell r="C1481" t="str">
            <v>AEAPK5164R</v>
          </cell>
          <cell r="D1481" t="str">
            <v>JAGMOHAN KUMAR</v>
          </cell>
        </row>
        <row r="1482">
          <cell r="B1482">
            <v>343</v>
          </cell>
          <cell r="C1482" t="str">
            <v>BZZPD6703N</v>
          </cell>
          <cell r="D1482" t="str">
            <v>SAVITRI DEVI</v>
          </cell>
        </row>
        <row r="1483">
          <cell r="B1483">
            <v>346</v>
          </cell>
          <cell r="C1483" t="str">
            <v>AGXPS2844R</v>
          </cell>
          <cell r="D1483" t="str">
            <v>RAMESH DASS SOOD</v>
          </cell>
        </row>
        <row r="1484">
          <cell r="B1484">
            <v>348</v>
          </cell>
          <cell r="C1484" t="str">
            <v>AFLPS1400C</v>
          </cell>
          <cell r="D1484" t="str">
            <v>SUDERSHAN LAL SHARMA</v>
          </cell>
        </row>
        <row r="1485">
          <cell r="B1485">
            <v>349</v>
          </cell>
          <cell r="C1485" t="str">
            <v>ADVPP2482M</v>
          </cell>
          <cell r="D1485" t="str">
            <v>H S PATIAL</v>
          </cell>
        </row>
        <row r="1486">
          <cell r="B1486">
            <v>356</v>
          </cell>
          <cell r="C1486" t="str">
            <v>ACSPK5814E</v>
          </cell>
          <cell r="D1486" t="str">
            <v>BRAHMA PRAKASH KAISTHA</v>
          </cell>
        </row>
        <row r="1487">
          <cell r="B1487">
            <v>358</v>
          </cell>
          <cell r="C1487" t="str">
            <v>AEYPT9695L</v>
          </cell>
          <cell r="D1487" t="str">
            <v>RAKSHA THAKUR</v>
          </cell>
        </row>
        <row r="1488">
          <cell r="B1488">
            <v>361</v>
          </cell>
          <cell r="C1488" t="str">
            <v>AAZPA6220B</v>
          </cell>
          <cell r="D1488" t="str">
            <v>SUSHANT AWASTHI</v>
          </cell>
        </row>
        <row r="1489">
          <cell r="B1489">
            <v>363</v>
          </cell>
          <cell r="C1489" t="str">
            <v>ADRPK8280E</v>
          </cell>
          <cell r="D1489" t="str">
            <v>B K KAUL</v>
          </cell>
        </row>
        <row r="1490">
          <cell r="B1490">
            <v>364</v>
          </cell>
          <cell r="C1490" t="str">
            <v>ABJPG7322H</v>
          </cell>
          <cell r="D1490" t="str">
            <v>RAMESH CHAND </v>
          </cell>
        </row>
        <row r="1491">
          <cell r="B1491">
            <v>367</v>
          </cell>
          <cell r="C1491" t="str">
            <v>ABAPR2332M</v>
          </cell>
          <cell r="D1491" t="str">
            <v>KULTAR CHAND RANA</v>
          </cell>
        </row>
        <row r="1492">
          <cell r="B1492">
            <v>373</v>
          </cell>
          <cell r="C1492" t="str">
            <v>AAZPA6178N</v>
          </cell>
          <cell r="D1492" t="str">
            <v>C L ACHARYA</v>
          </cell>
        </row>
        <row r="1493">
          <cell r="B1493">
            <v>377</v>
          </cell>
          <cell r="C1493" t="str">
            <v>AEXPS0033C</v>
          </cell>
          <cell r="D1493" t="str">
            <v>SURINDER CHANDER</v>
          </cell>
        </row>
        <row r="1494">
          <cell r="B1494">
            <v>381</v>
          </cell>
          <cell r="C1494" t="str">
            <v>AISPS0332H</v>
          </cell>
          <cell r="D1494" t="str">
            <v>H B SINGH</v>
          </cell>
        </row>
        <row r="1495">
          <cell r="B1495">
            <v>382</v>
          </cell>
          <cell r="C1495" t="str">
            <v>AAUPT9146N</v>
          </cell>
          <cell r="D1495" t="str">
            <v>R C THAKUR</v>
          </cell>
        </row>
        <row r="1496">
          <cell r="B1496">
            <v>391</v>
          </cell>
          <cell r="C1496" t="str">
            <v>ABIPA9542N</v>
          </cell>
          <cell r="D1496" t="str">
            <v>KHEM RAJ AWASTHI</v>
          </cell>
        </row>
        <row r="1497">
          <cell r="B1497">
            <v>392</v>
          </cell>
          <cell r="C1497" t="str">
            <v>ABWPA5000B</v>
          </cell>
          <cell r="D1497" t="str">
            <v>VIJAY AWASTI</v>
          </cell>
        </row>
        <row r="1498">
          <cell r="B1498">
            <v>396</v>
          </cell>
          <cell r="C1498" t="str">
            <v>ABPPB7227C</v>
          </cell>
          <cell r="D1498" t="str">
            <v>AMAR SINGH BAGH</v>
          </cell>
        </row>
        <row r="1499">
          <cell r="B1499">
            <v>403</v>
          </cell>
          <cell r="C1499" t="str">
            <v>ADAPK3762G</v>
          </cell>
          <cell r="D1499" t="str">
            <v>KIRAN KATOCH</v>
          </cell>
        </row>
        <row r="1500">
          <cell r="B1500">
            <v>406</v>
          </cell>
          <cell r="C1500" t="str">
            <v>AARPT6084C</v>
          </cell>
          <cell r="D1500" t="str">
            <v>RAM LAL THAKUR</v>
          </cell>
        </row>
        <row r="1501">
          <cell r="B1501">
            <v>410</v>
          </cell>
          <cell r="C1501" t="str">
            <v>ABJPG7153J</v>
          </cell>
          <cell r="D1501" t="str">
            <v>RAVINDER GUPTA</v>
          </cell>
        </row>
        <row r="1502">
          <cell r="B1502">
            <v>417</v>
          </cell>
          <cell r="C1502" t="str">
            <v>ADRPK8148H</v>
          </cell>
          <cell r="D1502" t="str">
            <v>PARTAP CHAND KATOCH</v>
          </cell>
        </row>
        <row r="1503">
          <cell r="B1503">
            <v>420</v>
          </cell>
          <cell r="C1503" t="str">
            <v>ABBPT2733P </v>
          </cell>
          <cell r="D1503" t="str">
            <v>BRIKAM RAM THAKUR</v>
          </cell>
        </row>
        <row r="1504">
          <cell r="B1504">
            <v>422</v>
          </cell>
          <cell r="C1504" t="str">
            <v>AWVPP6989J</v>
          </cell>
          <cell r="D1504" t="str">
            <v>ANNUPURNA</v>
          </cell>
        </row>
        <row r="1505">
          <cell r="B1505">
            <v>426</v>
          </cell>
          <cell r="C1505" t="str">
            <v>ACFPC1324A</v>
          </cell>
          <cell r="D1505" t="str">
            <v>SHRI NIWAS CHANDER</v>
          </cell>
        </row>
        <row r="1506">
          <cell r="B1506">
            <v>427</v>
          </cell>
          <cell r="C1506" t="str">
            <v>AASPT5496K</v>
          </cell>
          <cell r="D1506" t="str">
            <v>MANGLU RAM</v>
          </cell>
        </row>
        <row r="1507">
          <cell r="B1507">
            <v>430</v>
          </cell>
          <cell r="C1507" t="str">
            <v>AAOPV5487C</v>
          </cell>
          <cell r="D1507" t="str">
            <v>DINU RAM VERMA</v>
          </cell>
        </row>
        <row r="1508">
          <cell r="B1508">
            <v>431</v>
          </cell>
          <cell r="C1508" t="str">
            <v>AEJPK6263J</v>
          </cell>
          <cell r="D1508" t="str">
            <v>RAJNDER KUMAR</v>
          </cell>
        </row>
        <row r="1509">
          <cell r="B1509">
            <v>435</v>
          </cell>
          <cell r="C1509" t="str">
            <v>ABCPV4753G</v>
          </cell>
          <cell r="D1509" t="str">
            <v>TEERSAM SINGH VERMA</v>
          </cell>
        </row>
        <row r="1510">
          <cell r="B1510">
            <v>437</v>
          </cell>
          <cell r="C1510" t="str">
            <v>AHOPS4316E</v>
          </cell>
          <cell r="D1510" t="str">
            <v>OM PRAKASH SOOD</v>
          </cell>
        </row>
        <row r="1511">
          <cell r="B1511">
            <v>438</v>
          </cell>
          <cell r="C1511" t="str">
            <v>ATLPK8634Q</v>
          </cell>
          <cell r="D1511" t="str">
            <v>ANJALI KATOCH</v>
          </cell>
        </row>
        <row r="1512">
          <cell r="B1512">
            <v>440</v>
          </cell>
          <cell r="C1512" t="str">
            <v>ABUPS4955M</v>
          </cell>
          <cell r="D1512" t="str">
            <v>BHUPINDER KUMAR SHARMA</v>
          </cell>
        </row>
        <row r="1513">
          <cell r="B1513">
            <v>441</v>
          </cell>
          <cell r="C1513" t="str">
            <v>ABUPB8902D</v>
          </cell>
          <cell r="D1513" t="str">
            <v>ISHWAR DASS </v>
          </cell>
        </row>
        <row r="1514">
          <cell r="B1514" t="str">
            <v>449D</v>
          </cell>
          <cell r="C1514" t="str">
            <v>ACPPK7770C</v>
          </cell>
          <cell r="D1514" t="str">
            <v>MANRANJAN KALIA</v>
          </cell>
        </row>
        <row r="1515">
          <cell r="B1515">
            <v>451</v>
          </cell>
          <cell r="C1515" t="str">
            <v>ABBPD3283E</v>
          </cell>
          <cell r="D1515" t="str">
            <v>BRIJINDER SINGH DEOR</v>
          </cell>
        </row>
        <row r="1516">
          <cell r="B1516">
            <v>456</v>
          </cell>
          <cell r="C1516" t="str">
            <v>ABVPB5229J</v>
          </cell>
          <cell r="D1516" t="str">
            <v>NARDEV CHAND</v>
          </cell>
        </row>
        <row r="1517">
          <cell r="B1517">
            <v>457</v>
          </cell>
          <cell r="C1517" t="str">
            <v>AERPS9437E</v>
          </cell>
          <cell r="D1517" t="str">
            <v>CHOTTU RAM SHARMA</v>
          </cell>
        </row>
        <row r="1518">
          <cell r="B1518">
            <v>458</v>
          </cell>
          <cell r="C1518" t="str">
            <v>CJCPK6913M</v>
          </cell>
          <cell r="D1518" t="str">
            <v>KAMLESH SINGH</v>
          </cell>
        </row>
        <row r="1519">
          <cell r="B1519">
            <v>459</v>
          </cell>
          <cell r="C1519" t="str">
            <v>AZKPR5599N</v>
          </cell>
          <cell r="D1519" t="str">
            <v>REKHA SHARMA</v>
          </cell>
        </row>
        <row r="1520">
          <cell r="B1520">
            <v>460</v>
          </cell>
          <cell r="C1520" t="str">
            <v>AANPL8551G</v>
          </cell>
          <cell r="D1520" t="str">
            <v>VIJAY LAXMI</v>
          </cell>
        </row>
        <row r="1521">
          <cell r="B1521">
            <v>461</v>
          </cell>
          <cell r="C1521" t="str">
            <v>ADYPS8384G</v>
          </cell>
          <cell r="D1521" t="str">
            <v>CHUN MUN SINGH</v>
          </cell>
        </row>
        <row r="1522">
          <cell r="B1522">
            <v>466</v>
          </cell>
          <cell r="C1522" t="str">
            <v>ABHPB0389B</v>
          </cell>
          <cell r="D1522" t="str">
            <v>SOHAN SINGH BIST</v>
          </cell>
        </row>
        <row r="1523">
          <cell r="B1523">
            <v>469</v>
          </cell>
          <cell r="C1523" t="str">
            <v>AAVPT2447F</v>
          </cell>
          <cell r="D1523" t="str">
            <v>ANANT RAM THAKUR</v>
          </cell>
        </row>
        <row r="1524">
          <cell r="B1524">
            <v>476</v>
          </cell>
          <cell r="C1524" t="str">
            <v>ABXPD6724C</v>
          </cell>
          <cell r="D1524" t="str">
            <v>KEWAL KRISHAN DOGRA</v>
          </cell>
        </row>
        <row r="1525">
          <cell r="B1525">
            <v>477</v>
          </cell>
          <cell r="C1525" t="str">
            <v>AJPPS1472C</v>
          </cell>
          <cell r="D1525" t="str">
            <v>BODH RAJ SOOD</v>
          </cell>
        </row>
        <row r="1526">
          <cell r="B1526">
            <v>478</v>
          </cell>
          <cell r="C1526" t="str">
            <v>AHKPT4284A</v>
          </cell>
          <cell r="D1526" t="str">
            <v>SUMAN THAKUR</v>
          </cell>
        </row>
        <row r="1527">
          <cell r="B1527" t="str">
            <v>482/D</v>
          </cell>
          <cell r="C1527" t="str">
            <v>ABAPR2235D</v>
          </cell>
          <cell r="D1527" t="str">
            <v>RAVINDER SINGH RANA</v>
          </cell>
        </row>
        <row r="1528">
          <cell r="B1528">
            <v>484</v>
          </cell>
          <cell r="C1528" t="str">
            <v>ACEPM4456A</v>
          </cell>
          <cell r="D1528" t="str">
            <v>SHANTI SWAROOP MASAND</v>
          </cell>
        </row>
        <row r="1529">
          <cell r="B1529">
            <v>488</v>
          </cell>
          <cell r="C1529" t="str">
            <v>ACSPK6089P</v>
          </cell>
          <cell r="D1529" t="str">
            <v>ONKAR CHAND KAPOOR</v>
          </cell>
        </row>
        <row r="1530">
          <cell r="B1530">
            <v>495</v>
          </cell>
          <cell r="C1530" t="str">
            <v>ABUPL8414C</v>
          </cell>
          <cell r="D1530" t="str">
            <v>SHADI LAL </v>
          </cell>
        </row>
        <row r="1531">
          <cell r="B1531">
            <v>496</v>
          </cell>
          <cell r="C1531" t="str">
            <v>ACGPP5513P</v>
          </cell>
          <cell r="D1531" t="str">
            <v>KEWAL KUMAR</v>
          </cell>
        </row>
        <row r="1532">
          <cell r="B1532">
            <v>500</v>
          </cell>
          <cell r="C1532" t="str">
            <v>ADYPS8033J</v>
          </cell>
          <cell r="D1532" t="str">
            <v>KISHORI LAL SHARMA</v>
          </cell>
        </row>
        <row r="1533">
          <cell r="B1533">
            <v>507</v>
          </cell>
          <cell r="C1533" t="str">
            <v>AFNPS4459M</v>
          </cell>
          <cell r="D1533" t="str">
            <v>AMAR CHAND</v>
          </cell>
        </row>
        <row r="1534">
          <cell r="B1534">
            <v>508</v>
          </cell>
          <cell r="C1534" t="str">
            <v>ABZPC9416E</v>
          </cell>
          <cell r="D1534" t="str">
            <v>JAIMAT SINGH CHOUHAN</v>
          </cell>
        </row>
        <row r="1535">
          <cell r="B1535">
            <v>509</v>
          </cell>
          <cell r="C1535" t="str">
            <v>CBCPS5358G</v>
          </cell>
          <cell r="D1535" t="str">
            <v>MANJU SOOD</v>
          </cell>
        </row>
        <row r="1536">
          <cell r="B1536">
            <v>512</v>
          </cell>
          <cell r="C1536" t="str">
            <v>AAOPV5200H</v>
          </cell>
          <cell r="D1536" t="str">
            <v>PRITHI LAL VERMA</v>
          </cell>
        </row>
        <row r="1537">
          <cell r="B1537">
            <v>513</v>
          </cell>
          <cell r="C1537" t="str">
            <v>AFLPS1784D</v>
          </cell>
          <cell r="D1537" t="str">
            <v>HANS RAJ SHARMA</v>
          </cell>
        </row>
        <row r="1538">
          <cell r="B1538">
            <v>514</v>
          </cell>
          <cell r="C1538" t="str">
            <v>AJDPS8612G</v>
          </cell>
          <cell r="D1538" t="str">
            <v>KHAJAN SINGH</v>
          </cell>
        </row>
        <row r="1539">
          <cell r="B1539">
            <v>515</v>
          </cell>
          <cell r="C1539" t="str">
            <v>AFNPS4886E</v>
          </cell>
          <cell r="D1539" t="str">
            <v>TILAK RAJ SHARMA</v>
          </cell>
        </row>
        <row r="1540">
          <cell r="B1540">
            <v>518</v>
          </cell>
          <cell r="C1540" t="str">
            <v>AEYPK8902R</v>
          </cell>
          <cell r="D1540" t="str">
            <v>ANJAN KUMAR KALIA</v>
          </cell>
        </row>
        <row r="1541">
          <cell r="B1541">
            <v>522</v>
          </cell>
          <cell r="C1541" t="str">
            <v>AERPS8812H</v>
          </cell>
          <cell r="D1541" t="str">
            <v>CHURA MANI </v>
          </cell>
        </row>
        <row r="1542">
          <cell r="B1542">
            <v>523</v>
          </cell>
          <cell r="C1542" t="str">
            <v>AAFPH0789L</v>
          </cell>
          <cell r="D1542" t="str">
            <v>JOGINDER PAL HANDA</v>
          </cell>
        </row>
        <row r="1543">
          <cell r="B1543">
            <v>530</v>
          </cell>
          <cell r="C1543" t="str">
            <v>ABUPR2744M</v>
          </cell>
          <cell r="D1543" t="str">
            <v>PRITHI SINGH</v>
          </cell>
        </row>
        <row r="1544">
          <cell r="B1544">
            <v>531</v>
          </cell>
          <cell r="C1544" t="str">
            <v>ABXPG0727G</v>
          </cell>
          <cell r="D1544" t="str">
            <v>ROSHAN LAL</v>
          </cell>
        </row>
        <row r="1545">
          <cell r="B1545">
            <v>534</v>
          </cell>
          <cell r="C1545" t="str">
            <v>AFNPP0497E</v>
          </cell>
          <cell r="D1545" t="str">
            <v>JATINDER PAL</v>
          </cell>
        </row>
        <row r="1546">
          <cell r="B1546">
            <v>536</v>
          </cell>
          <cell r="C1546" t="str">
            <v>AJPPS1341G</v>
          </cell>
          <cell r="D1546" t="str">
            <v>SURINDER KUMAR SHARMA</v>
          </cell>
        </row>
        <row r="1547">
          <cell r="B1547">
            <v>537</v>
          </cell>
          <cell r="C1547" t="str">
            <v>ADAPM6410D</v>
          </cell>
          <cell r="D1547" t="str">
            <v>CHAND LAL MARWAHA</v>
          </cell>
        </row>
        <row r="1548">
          <cell r="B1548">
            <v>538</v>
          </cell>
          <cell r="C1548" t="str">
            <v>AAYPK3909J</v>
          </cell>
          <cell r="D1548" t="str">
            <v>NITYA NAND KALIA</v>
          </cell>
        </row>
        <row r="1549">
          <cell r="B1549">
            <v>540</v>
          </cell>
          <cell r="C1549" t="str">
            <v>ADYPS8147B</v>
          </cell>
          <cell r="D1549" t="str">
            <v>AMAR NATH SHARMA</v>
          </cell>
        </row>
        <row r="1550">
          <cell r="B1550">
            <v>544</v>
          </cell>
          <cell r="C1550" t="str">
            <v>AEXPS0190N</v>
          </cell>
          <cell r="D1550" t="str">
            <v>PURSHOTAM DUTT SHARMA</v>
          </cell>
        </row>
        <row r="1551">
          <cell r="B1551" t="str">
            <v>545/D</v>
          </cell>
          <cell r="C1551" t="str">
            <v>ABIPD9439M</v>
          </cell>
          <cell r="D1551" t="str">
            <v>J R DHANZE</v>
          </cell>
        </row>
        <row r="1552">
          <cell r="B1552">
            <v>547</v>
          </cell>
          <cell r="C1552" t="str">
            <v>ABLPJ5054F</v>
          </cell>
          <cell r="D1552" t="str">
            <v>RAMESH CHAND JAGGI</v>
          </cell>
        </row>
        <row r="1553">
          <cell r="B1553">
            <v>551</v>
          </cell>
          <cell r="C1553" t="str">
            <v>BELPP4670R</v>
          </cell>
          <cell r="D1553" t="str">
            <v>ANJALA PLAHA</v>
          </cell>
        </row>
        <row r="1554">
          <cell r="B1554">
            <v>552</v>
          </cell>
          <cell r="C1554" t="str">
            <v>ABXPG0730D</v>
          </cell>
          <cell r="D1554" t="str">
            <v>ASHOK KUMAR GUPTA</v>
          </cell>
        </row>
        <row r="1555">
          <cell r="B1555">
            <v>555</v>
          </cell>
          <cell r="C1555" t="str">
            <v>AGPPS1895N</v>
          </cell>
          <cell r="D1555" t="str">
            <v>SURESH KUMAR SUGHA</v>
          </cell>
        </row>
        <row r="1556">
          <cell r="B1556">
            <v>562</v>
          </cell>
          <cell r="C1556" t="str">
            <v>AAUPV1832B</v>
          </cell>
          <cell r="D1556" t="str">
            <v>SURINDER KUMAR</v>
          </cell>
        </row>
        <row r="1557">
          <cell r="B1557">
            <v>564</v>
          </cell>
          <cell r="C1557" t="str">
            <v>ABNPD2087Q</v>
          </cell>
          <cell r="D1557" t="str">
            <v>SHASHI PAUL DEV</v>
          </cell>
        </row>
        <row r="1558">
          <cell r="B1558">
            <v>570</v>
          </cell>
          <cell r="C1558" t="str">
            <v>ACSPK6116F</v>
          </cell>
          <cell r="D1558" t="str">
            <v>KEWAL KRISHAN </v>
          </cell>
        </row>
        <row r="1559">
          <cell r="B1559">
            <v>572</v>
          </cell>
          <cell r="C1559" t="str">
            <v>COIPS0731J</v>
          </cell>
          <cell r="D1559" t="str">
            <v>SAVITA SOOD</v>
          </cell>
        </row>
        <row r="1560">
          <cell r="B1560">
            <v>574</v>
          </cell>
          <cell r="C1560" t="str">
            <v>AAOPT1106C</v>
          </cell>
          <cell r="D1560" t="str">
            <v>ASHOK KUMAR THAKUR</v>
          </cell>
        </row>
        <row r="1561">
          <cell r="B1561">
            <v>575</v>
          </cell>
          <cell r="C1561" t="str">
            <v>AGCPL9776C</v>
          </cell>
          <cell r="D1561" t="str">
            <v>KUSUM LATA</v>
          </cell>
        </row>
        <row r="1562">
          <cell r="B1562">
            <v>580</v>
          </cell>
          <cell r="C1562" t="str">
            <v>AIHPS6911M</v>
          </cell>
          <cell r="D1562" t="str">
            <v>OM PARKASH SHARMA</v>
          </cell>
        </row>
        <row r="1563">
          <cell r="B1563">
            <v>581</v>
          </cell>
          <cell r="C1563" t="str">
            <v>AHOPS4420R</v>
          </cell>
          <cell r="D1563" t="str">
            <v>S P SINGH</v>
          </cell>
        </row>
        <row r="1564">
          <cell r="B1564">
            <v>587</v>
          </cell>
          <cell r="C1564" t="str">
            <v>AAUPC7376H</v>
          </cell>
          <cell r="D1564" t="str">
            <v>HARI CHAND CHANDEL</v>
          </cell>
        </row>
        <row r="1565">
          <cell r="B1565">
            <v>588</v>
          </cell>
          <cell r="C1565" t="str">
            <v>AFYPB7070G</v>
          </cell>
          <cell r="D1565" t="str">
            <v>SUDERSHNA</v>
          </cell>
        </row>
        <row r="1566">
          <cell r="B1566">
            <v>590</v>
          </cell>
          <cell r="C1566" t="str">
            <v>AHJPS3025K</v>
          </cell>
          <cell r="D1566" t="str">
            <v>JAGDISH CHAND</v>
          </cell>
        </row>
        <row r="1567">
          <cell r="B1567">
            <v>591</v>
          </cell>
          <cell r="C1567" t="str">
            <v>ADYPS7694D</v>
          </cell>
          <cell r="D1567" t="str">
            <v>ISHWAR DASS SHARMA</v>
          </cell>
        </row>
        <row r="1568">
          <cell r="B1568">
            <v>594</v>
          </cell>
          <cell r="C1568" t="str">
            <v>AJPPS1449F</v>
          </cell>
          <cell r="D1568" t="str">
            <v>ARVIND KUMAR SOOD</v>
          </cell>
        </row>
        <row r="1569">
          <cell r="B1569">
            <v>595</v>
          </cell>
          <cell r="C1569" t="str">
            <v>AEJPD9864L</v>
          </cell>
          <cell r="D1569" t="str">
            <v>NIRMLA DEVI</v>
          </cell>
        </row>
        <row r="1570">
          <cell r="B1570">
            <v>598</v>
          </cell>
          <cell r="C1570" t="str">
            <v>AGXPS2902C</v>
          </cell>
          <cell r="D1570" t="str">
            <v>STISH CHANDER SHARMA</v>
          </cell>
        </row>
        <row r="1571">
          <cell r="B1571">
            <v>599</v>
          </cell>
          <cell r="C1571" t="str">
            <v>ABOPT5134D</v>
          </cell>
          <cell r="D1571" t="str">
            <v>HARPAL SINGH THAKUR</v>
          </cell>
        </row>
        <row r="1572">
          <cell r="B1572">
            <v>600</v>
          </cell>
          <cell r="C1572" t="str">
            <v>AERPS9386Q</v>
          </cell>
          <cell r="D1572" t="str">
            <v>DEVENDER KUMAR</v>
          </cell>
        </row>
        <row r="1573">
          <cell r="B1573">
            <v>601</v>
          </cell>
          <cell r="C1573" t="str">
            <v>AEXPS0445J</v>
          </cell>
          <cell r="D1573" t="str">
            <v>HIRA LAL SHARMA</v>
          </cell>
        </row>
        <row r="1574">
          <cell r="B1574" t="str">
            <v>602/ D</v>
          </cell>
          <cell r="C1574" t="str">
            <v>ABSPG1332L</v>
          </cell>
          <cell r="D1574" t="str">
            <v>KAMLESH GUPTA</v>
          </cell>
        </row>
        <row r="1575">
          <cell r="B1575">
            <v>605</v>
          </cell>
          <cell r="C1575" t="str">
            <v>ABRPS9776K</v>
          </cell>
          <cell r="D1575" t="str">
            <v>AMRIK SINGH SAINI</v>
          </cell>
        </row>
        <row r="1576">
          <cell r="B1576">
            <v>606</v>
          </cell>
          <cell r="C1576" t="str">
            <v>ABPPB7225A</v>
          </cell>
          <cell r="D1576" t="str">
            <v>BRIJ LAL</v>
          </cell>
        </row>
        <row r="1577">
          <cell r="B1577">
            <v>607</v>
          </cell>
          <cell r="C1577" t="str">
            <v>AASPT5806H</v>
          </cell>
          <cell r="D1577" t="str">
            <v>HIRA LAL THAKUR</v>
          </cell>
        </row>
        <row r="1578">
          <cell r="B1578">
            <v>614</v>
          </cell>
          <cell r="C1578" t="str">
            <v>AEHPK8618K</v>
          </cell>
          <cell r="D1578" t="str">
            <v>SHRIKANT KAUSHAL</v>
          </cell>
        </row>
        <row r="1579">
          <cell r="B1579">
            <v>615</v>
          </cell>
          <cell r="C1579" t="str">
            <v>AVUPS0798Q</v>
          </cell>
          <cell r="D1579" t="str">
            <v>AJAY KUMAR SHARMA</v>
          </cell>
        </row>
        <row r="1580">
          <cell r="B1580">
            <v>628</v>
          </cell>
          <cell r="C1580" t="str">
            <v>AFAPP0981N</v>
          </cell>
          <cell r="D1580" t="str">
            <v>CHAMPA PATHANIA</v>
          </cell>
        </row>
        <row r="1581">
          <cell r="B1581">
            <v>629</v>
          </cell>
          <cell r="C1581" t="str">
            <v>ACSPK6094Q</v>
          </cell>
          <cell r="D1581" t="str">
            <v>BISHAN DASS KALIA</v>
          </cell>
        </row>
        <row r="1582">
          <cell r="B1582">
            <v>632</v>
          </cell>
          <cell r="C1582" t="str">
            <v>AAQPP0287N</v>
          </cell>
          <cell r="D1582" t="str">
            <v>UMESH KUMAR PURI</v>
          </cell>
        </row>
        <row r="1583">
          <cell r="B1583">
            <v>636</v>
          </cell>
          <cell r="C1583" t="str">
            <v>AAGPT0873Q</v>
          </cell>
          <cell r="D1583" t="str">
            <v>KHEM SINGH </v>
          </cell>
        </row>
        <row r="1584">
          <cell r="B1584">
            <v>638</v>
          </cell>
          <cell r="C1584" t="str">
            <v>ABRPP0014F</v>
          </cell>
          <cell r="D1584" t="str">
            <v>VINOD KUMAR PANDEY</v>
          </cell>
        </row>
        <row r="1585">
          <cell r="B1585">
            <v>646</v>
          </cell>
          <cell r="C1585" t="str">
            <v>ADOPK1115B</v>
          </cell>
          <cell r="D1585" t="str">
            <v>AMAR SINGH KAPOOR</v>
          </cell>
        </row>
        <row r="1586">
          <cell r="B1586">
            <v>648</v>
          </cell>
          <cell r="C1586" t="str">
            <v>ACEPK4134H</v>
          </cell>
          <cell r="D1586" t="str">
            <v>BIPIN KALIA</v>
          </cell>
        </row>
        <row r="1587">
          <cell r="B1587">
            <v>649</v>
          </cell>
          <cell r="C1587" t="str">
            <v>ABDPC5167G</v>
          </cell>
          <cell r="D1587" t="str">
            <v>DESH RAJ</v>
          </cell>
        </row>
        <row r="1588">
          <cell r="B1588">
            <v>652</v>
          </cell>
          <cell r="C1588" t="str">
            <v>AEQPA3023F</v>
          </cell>
          <cell r="D1588" t="str">
            <v>SURINDER KUMAR AWASTHI</v>
          </cell>
        </row>
        <row r="1589">
          <cell r="B1589">
            <v>654</v>
          </cell>
          <cell r="C1589" t="str">
            <v>ABVPB5365P</v>
          </cell>
          <cell r="D1589" t="str">
            <v>SURESH KUMAR BHARDWAJ</v>
          </cell>
        </row>
        <row r="1590">
          <cell r="B1590">
            <v>664</v>
          </cell>
          <cell r="C1590" t="str">
            <v>ABLPC2397N</v>
          </cell>
          <cell r="D1590" t="str">
            <v>SAT PARKASH  CHAUDHARY</v>
          </cell>
        </row>
        <row r="1591">
          <cell r="B1591">
            <v>670</v>
          </cell>
          <cell r="C1591" t="str">
            <v>ADYPS8111P</v>
          </cell>
          <cell r="D1591" t="str">
            <v>PATBHAT CHAND</v>
          </cell>
        </row>
        <row r="1592">
          <cell r="B1592">
            <v>672</v>
          </cell>
          <cell r="C1592" t="str">
            <v>AFLPS1052C</v>
          </cell>
          <cell r="D1592" t="str">
            <v>BIPAN CHAND SOOD</v>
          </cell>
        </row>
        <row r="1593">
          <cell r="B1593">
            <v>676</v>
          </cell>
          <cell r="C1593" t="str">
            <v>AZWPD1062G</v>
          </cell>
          <cell r="D1593" t="str">
            <v>BIMLA DEVI</v>
          </cell>
        </row>
        <row r="1594">
          <cell r="B1594">
            <v>677</v>
          </cell>
          <cell r="C1594" t="str">
            <v>BYSPD0270L</v>
          </cell>
          <cell r="D1594" t="str">
            <v>DHANI DEVI</v>
          </cell>
        </row>
        <row r="1595">
          <cell r="B1595">
            <v>681</v>
          </cell>
          <cell r="C1595" t="str">
            <v>AGXPS2977D</v>
          </cell>
          <cell r="D1595" t="str">
            <v>RATTAN CHAND SHARMA</v>
          </cell>
        </row>
        <row r="1596">
          <cell r="B1596">
            <v>682</v>
          </cell>
          <cell r="C1596" t="str">
            <v>AIOPS3489D</v>
          </cell>
          <cell r="D1596" t="str">
            <v>SHYAM KUMAR SHARMA</v>
          </cell>
        </row>
        <row r="1597">
          <cell r="B1597">
            <v>684</v>
          </cell>
          <cell r="C1597" t="str">
            <v>ABFPA2333J</v>
          </cell>
          <cell r="D1597" t="str">
            <v>NITYA NAND ANGIRAS</v>
          </cell>
        </row>
        <row r="1598">
          <cell r="B1598">
            <v>685</v>
          </cell>
          <cell r="C1598" t="str">
            <v>AAOPT1634P</v>
          </cell>
          <cell r="D1598" t="str">
            <v>SHESH RAM THAKUR</v>
          </cell>
        </row>
        <row r="1599">
          <cell r="B1599">
            <v>686</v>
          </cell>
          <cell r="C1599" t="str">
            <v>AFLPS1783E</v>
          </cell>
          <cell r="D1599" t="str">
            <v>SHUBHANGNA SHARMA</v>
          </cell>
        </row>
        <row r="1600">
          <cell r="B1600">
            <v>692</v>
          </cell>
          <cell r="C1600" t="str">
            <v>AEXPS0499E</v>
          </cell>
          <cell r="D1600" t="str">
            <v>SATISH KUMAR SHARMA</v>
          </cell>
        </row>
        <row r="1601">
          <cell r="B1601">
            <v>693</v>
          </cell>
          <cell r="C1601" t="str">
            <v>ADXPK8651M</v>
          </cell>
          <cell r="D1601" t="str">
            <v>SUBODH KUMAR SHARMA</v>
          </cell>
        </row>
        <row r="1602">
          <cell r="B1602">
            <v>696</v>
          </cell>
          <cell r="C1602" t="str">
            <v>AEXPS0031A</v>
          </cell>
          <cell r="D1602" t="str">
            <v>RAM GOPAL SUD</v>
          </cell>
        </row>
        <row r="1603">
          <cell r="B1603">
            <v>697</v>
          </cell>
          <cell r="C1603" t="str">
            <v>AFLPS1793L</v>
          </cell>
          <cell r="D1603" t="str">
            <v>RADESH CHANDER SHARMA</v>
          </cell>
        </row>
        <row r="1604">
          <cell r="B1604">
            <v>700</v>
          </cell>
          <cell r="C1604" t="str">
            <v>ACGPP6106J</v>
          </cell>
          <cell r="D1604" t="str">
            <v>PREM CHAND PATIAL</v>
          </cell>
        </row>
        <row r="1605">
          <cell r="B1605">
            <v>703</v>
          </cell>
          <cell r="C1605" t="str">
            <v>ADAPK3763H</v>
          </cell>
          <cell r="D1605" t="str">
            <v>RAJINDER PARSAD</v>
          </cell>
        </row>
        <row r="1606">
          <cell r="B1606">
            <v>704</v>
          </cell>
          <cell r="C1606" t="str">
            <v>AAVPG3579P</v>
          </cell>
          <cell r="D1606" t="str">
            <v>SHOBHA GARG</v>
          </cell>
        </row>
        <row r="1607">
          <cell r="B1607">
            <v>710</v>
          </cell>
          <cell r="C1607" t="str">
            <v>AERPS9402H</v>
          </cell>
          <cell r="D1607" t="str">
            <v>LOKHOJU SAISUDHAKAR</v>
          </cell>
        </row>
        <row r="1608">
          <cell r="B1608">
            <v>714</v>
          </cell>
          <cell r="C1608" t="str">
            <v>DHEPK4956H</v>
          </cell>
          <cell r="D1608" t="str">
            <v>RAJ KUMARI</v>
          </cell>
        </row>
        <row r="1609">
          <cell r="B1609">
            <v>716</v>
          </cell>
          <cell r="C1609" t="str">
            <v>AZLPK1683R</v>
          </cell>
          <cell r="D1609" t="str">
            <v>NEELAM KAUSHAL</v>
          </cell>
        </row>
        <row r="1610">
          <cell r="B1610">
            <v>717</v>
          </cell>
          <cell r="C1610" t="str">
            <v>ABUPB9081F</v>
          </cell>
          <cell r="D1610" t="str">
            <v>KAHAN BASSI</v>
          </cell>
        </row>
        <row r="1611">
          <cell r="B1611" t="str">
            <v>723/D</v>
          </cell>
          <cell r="C1611" t="str">
            <v>ABJPG6753G</v>
          </cell>
          <cell r="D1611" t="str">
            <v>JAGDISH CHAND GUPTA</v>
          </cell>
        </row>
        <row r="1612">
          <cell r="B1612">
            <v>724</v>
          </cell>
          <cell r="C1612" t="str">
            <v>ACEPK6583E</v>
          </cell>
          <cell r="D1612" t="str">
            <v>OM PARKASH KAILA</v>
          </cell>
        </row>
        <row r="1613">
          <cell r="B1613" t="str">
            <v>725/D</v>
          </cell>
          <cell r="C1613" t="str">
            <v>AAOPB5758J</v>
          </cell>
          <cell r="D1613" t="str">
            <v>CHUNI LAL BHARDWAJ</v>
          </cell>
        </row>
        <row r="1614">
          <cell r="B1614">
            <v>726</v>
          </cell>
          <cell r="C1614" t="str">
            <v>AEXPS0025G</v>
          </cell>
          <cell r="D1614" t="str">
            <v>SUBHASH CHANDER SHAARMA</v>
          </cell>
        </row>
        <row r="1615">
          <cell r="B1615">
            <v>727</v>
          </cell>
          <cell r="C1615" t="str">
            <v>CBAPK3379R</v>
          </cell>
          <cell r="D1615" t="str">
            <v>HET RAM KALIA</v>
          </cell>
        </row>
        <row r="1616">
          <cell r="B1616">
            <v>729</v>
          </cell>
          <cell r="C1616" t="str">
            <v>ABGPB9562P</v>
          </cell>
          <cell r="D1616" t="str">
            <v>RAMESH CHANDER</v>
          </cell>
        </row>
        <row r="1617">
          <cell r="B1617">
            <v>730</v>
          </cell>
          <cell r="C1617" t="str">
            <v>AIRPS0691L</v>
          </cell>
          <cell r="D1617" t="str">
            <v>GAGAN BIHARI</v>
          </cell>
        </row>
        <row r="1618">
          <cell r="B1618">
            <v>740</v>
          </cell>
          <cell r="C1618" t="str">
            <v>AKZPS2221E</v>
          </cell>
          <cell r="D1618" t="str">
            <v>SURJEET SINGH</v>
          </cell>
        </row>
        <row r="1619">
          <cell r="B1619">
            <v>744</v>
          </cell>
          <cell r="C1619" t="str">
            <v>ABGPJ4351C</v>
          </cell>
          <cell r="D1619" t="str">
            <v>KULDEEP CHAND</v>
          </cell>
        </row>
        <row r="1620">
          <cell r="B1620">
            <v>746</v>
          </cell>
          <cell r="C1620" t="str">
            <v>ADFPM7872G</v>
          </cell>
          <cell r="D1620" t="str">
            <v>KISHORI LAL MATHANIA</v>
          </cell>
        </row>
        <row r="1621">
          <cell r="B1621">
            <v>747</v>
          </cell>
          <cell r="C1621" t="str">
            <v>AFLPS1734D</v>
          </cell>
          <cell r="D1621" t="str">
            <v>RAVI KANT SHARMA</v>
          </cell>
        </row>
        <row r="1622">
          <cell r="B1622">
            <v>749</v>
          </cell>
          <cell r="C1622" t="str">
            <v>AGJPS3857L</v>
          </cell>
          <cell r="D1622" t="str">
            <v>VIRENDER SINGH </v>
          </cell>
        </row>
        <row r="1623">
          <cell r="B1623">
            <v>751</v>
          </cell>
          <cell r="C1623" t="str">
            <v>AJGPK7276H</v>
          </cell>
          <cell r="D1623" t="str">
            <v>KAMLA KANWAR</v>
          </cell>
        </row>
        <row r="1624">
          <cell r="B1624">
            <v>760</v>
          </cell>
          <cell r="C1624" t="str">
            <v>ABBPD3291J</v>
          </cell>
          <cell r="D1624" t="str">
            <v>RAM PARKASH DHAMI</v>
          </cell>
        </row>
        <row r="1625">
          <cell r="B1625">
            <v>762</v>
          </cell>
          <cell r="C1625" t="str">
            <v>ADRPK8235B</v>
          </cell>
          <cell r="D1625" t="str">
            <v>RAJINDER PRASAD</v>
          </cell>
        </row>
        <row r="1626">
          <cell r="B1626">
            <v>763</v>
          </cell>
          <cell r="C1626" t="str">
            <v>ACDPA8926G</v>
          </cell>
          <cell r="D1626" t="str">
            <v>CHANDER PRAKASH</v>
          </cell>
        </row>
        <row r="1627">
          <cell r="B1627">
            <v>771</v>
          </cell>
          <cell r="C1627" t="str">
            <v>ABPPC2713G</v>
          </cell>
          <cell r="D1627" t="str">
            <v>MEHAR SINGH</v>
          </cell>
        </row>
        <row r="1628">
          <cell r="B1628">
            <v>776</v>
          </cell>
          <cell r="C1628" t="str">
            <v>AHOPS5177R</v>
          </cell>
          <cell r="D1628" t="str">
            <v>BIHARI LAL</v>
          </cell>
        </row>
        <row r="1629">
          <cell r="B1629">
            <v>787</v>
          </cell>
          <cell r="C1629" t="str">
            <v>ABBPD3374Q</v>
          </cell>
          <cell r="D1629" t="str">
            <v>VIKRMA DEVI</v>
          </cell>
        </row>
        <row r="1630">
          <cell r="B1630">
            <v>788</v>
          </cell>
          <cell r="C1630" t="str">
            <v>AMDPK9219L</v>
          </cell>
          <cell r="D1630" t="str">
            <v>SUDESH KAILASH</v>
          </cell>
        </row>
        <row r="1631">
          <cell r="B1631">
            <v>790</v>
          </cell>
          <cell r="C1631" t="str">
            <v>ADYPS8031L</v>
          </cell>
          <cell r="D1631" t="str">
            <v>DINESH KUMAR SHARMA</v>
          </cell>
        </row>
        <row r="1632">
          <cell r="B1632">
            <v>791</v>
          </cell>
          <cell r="C1632" t="str">
            <v>ADWPR8016N</v>
          </cell>
          <cell r="D1632" t="str">
            <v>DESH RAJ</v>
          </cell>
        </row>
        <row r="1633">
          <cell r="B1633">
            <v>802</v>
          </cell>
          <cell r="C1633" t="str">
            <v>AGPPS1877C</v>
          </cell>
          <cell r="D1633" t="str">
            <v>BRIJ MOHAN SHARMA</v>
          </cell>
        </row>
        <row r="1634">
          <cell r="B1634">
            <v>810</v>
          </cell>
          <cell r="C1634" t="str">
            <v>ABSPG1162E</v>
          </cell>
          <cell r="D1634" t="str">
            <v>MAHENDER KUMAR GUPTA</v>
          </cell>
        </row>
        <row r="1635">
          <cell r="B1635">
            <v>811</v>
          </cell>
          <cell r="C1635" t="str">
            <v>ABRPP0053A</v>
          </cell>
          <cell r="D1635" t="str">
            <v>OM PARKASH </v>
          </cell>
        </row>
        <row r="1636">
          <cell r="B1636">
            <v>817</v>
          </cell>
          <cell r="C1636" t="str">
            <v>AAHPV8375N</v>
          </cell>
          <cell r="D1636" t="str">
            <v>SHYAM VERMA</v>
          </cell>
        </row>
        <row r="1637">
          <cell r="B1637">
            <v>818</v>
          </cell>
          <cell r="C1637" t="str">
            <v>AAYPK3910D</v>
          </cell>
          <cell r="D1637" t="str">
            <v>RAMA KALIA</v>
          </cell>
        </row>
        <row r="1638">
          <cell r="B1638">
            <v>820</v>
          </cell>
          <cell r="C1638" t="str">
            <v>BXZPD6706M</v>
          </cell>
          <cell r="D1638" t="str">
            <v>ASHA DEVI</v>
          </cell>
        </row>
        <row r="1639">
          <cell r="B1639">
            <v>822</v>
          </cell>
          <cell r="C1639" t="str">
            <v>AWVPS3849N</v>
          </cell>
          <cell r="D1639" t="str">
            <v>GURDEEP SOHI</v>
          </cell>
        </row>
        <row r="1640">
          <cell r="B1640">
            <v>826</v>
          </cell>
          <cell r="C1640" t="str">
            <v>ABNPB8982A</v>
          </cell>
          <cell r="D1640" t="str">
            <v>JAGMOHAN BADIYAL</v>
          </cell>
        </row>
        <row r="1641">
          <cell r="B1641">
            <v>829</v>
          </cell>
          <cell r="C1641" t="str">
            <v>ACDPB9292J</v>
          </cell>
          <cell r="D1641" t="str">
            <v>RAJIV MOHAN BHAGAT</v>
          </cell>
        </row>
        <row r="1642">
          <cell r="B1642">
            <v>838</v>
          </cell>
          <cell r="C1642" t="str">
            <v>ADYPS8419E</v>
          </cell>
          <cell r="D1642" t="str">
            <v>BIR SINGH</v>
          </cell>
        </row>
        <row r="1643">
          <cell r="B1643">
            <v>842</v>
          </cell>
          <cell r="C1643" t="str">
            <v>ADXPK8726B</v>
          </cell>
          <cell r="D1643" t="str">
            <v>RAJ KUMAR KATARIA</v>
          </cell>
        </row>
        <row r="1644">
          <cell r="B1644">
            <v>845</v>
          </cell>
          <cell r="C1644" t="str">
            <v>ADYPS7734E</v>
          </cell>
          <cell r="D1644" t="str">
            <v>RAM ASRA</v>
          </cell>
        </row>
        <row r="1645">
          <cell r="B1645">
            <v>854</v>
          </cell>
          <cell r="C1645" t="str">
            <v>ABLPK5015H</v>
          </cell>
          <cell r="D1645" t="str">
            <v>JITENDER KUMAR</v>
          </cell>
        </row>
        <row r="1646">
          <cell r="B1646">
            <v>855</v>
          </cell>
          <cell r="C1646" t="str">
            <v>ABNPB8983B</v>
          </cell>
          <cell r="D1646" t="str">
            <v>GAINDA LAL BANSAL</v>
          </cell>
        </row>
        <row r="1647">
          <cell r="B1647">
            <v>861</v>
          </cell>
          <cell r="C1647" t="str">
            <v>ARFPS4728M</v>
          </cell>
          <cell r="D1647" t="str">
            <v>MEENA SOOD</v>
          </cell>
        </row>
        <row r="1648">
          <cell r="B1648">
            <v>871</v>
          </cell>
          <cell r="C1648" t="str">
            <v>AEXPS0144J</v>
          </cell>
          <cell r="D1648" t="str">
            <v>AVINASH SHARMA</v>
          </cell>
        </row>
        <row r="1649">
          <cell r="B1649">
            <v>872</v>
          </cell>
          <cell r="C1649" t="str">
            <v>ABZPT9234F</v>
          </cell>
          <cell r="D1649" t="str">
            <v>SEWA SINGH THAKUR</v>
          </cell>
        </row>
        <row r="1650">
          <cell r="B1650">
            <v>877</v>
          </cell>
          <cell r="C1650" t="str">
            <v>ADVPP2557R</v>
          </cell>
          <cell r="D1650" t="str">
            <v>BALJIT SINGH PATHANIA</v>
          </cell>
        </row>
        <row r="1651">
          <cell r="B1651">
            <v>883</v>
          </cell>
          <cell r="C1651" t="str">
            <v>AABPO5691E</v>
          </cell>
          <cell r="D1651" t="str">
            <v>CHANDER KISHORE</v>
          </cell>
        </row>
        <row r="1652">
          <cell r="B1652">
            <v>897</v>
          </cell>
          <cell r="C1652" t="str">
            <v>AFNPS4741J</v>
          </cell>
          <cell r="D1652" t="str">
            <v>SUBHASH CHAND</v>
          </cell>
        </row>
        <row r="1653">
          <cell r="B1653">
            <v>899</v>
          </cell>
          <cell r="C1653" t="str">
            <v>AAOPT1628D</v>
          </cell>
          <cell r="D1653" t="str">
            <v>BIKRAM SINGH THAKUR</v>
          </cell>
        </row>
        <row r="1654">
          <cell r="B1654">
            <v>900</v>
          </cell>
          <cell r="C1654" t="str">
            <v>AASPR7477E</v>
          </cell>
          <cell r="D1654" t="str">
            <v>KUSHAL SINGH RANA</v>
          </cell>
        </row>
        <row r="1655">
          <cell r="B1655">
            <v>902</v>
          </cell>
          <cell r="C1655" t="str">
            <v>AEVPK4552N</v>
          </cell>
          <cell r="D1655" t="str">
            <v>DEEP KUMAR</v>
          </cell>
        </row>
        <row r="1656">
          <cell r="B1656">
            <v>906</v>
          </cell>
          <cell r="C1656" t="str">
            <v>ABHPT4254B</v>
          </cell>
          <cell r="D1656" t="str">
            <v>DALIP SINGH</v>
          </cell>
        </row>
        <row r="1657">
          <cell r="B1657">
            <v>908</v>
          </cell>
          <cell r="C1657" t="str">
            <v>ABBPT2743D</v>
          </cell>
          <cell r="D1657" t="str">
            <v>DOLE RAM THAKUR</v>
          </cell>
        </row>
        <row r="1658">
          <cell r="B1658">
            <v>919</v>
          </cell>
          <cell r="C1658" t="str">
            <v>AEXPS0941K</v>
          </cell>
          <cell r="D1658" t="str">
            <v>MAN SINGH</v>
          </cell>
        </row>
        <row r="1659">
          <cell r="B1659">
            <v>929</v>
          </cell>
          <cell r="C1659" t="str">
            <v>BWJPS7892E</v>
          </cell>
          <cell r="D1659" t="str">
            <v>SANTOSH GARTAN</v>
          </cell>
        </row>
        <row r="1660">
          <cell r="B1660">
            <v>930</v>
          </cell>
          <cell r="C1660" t="str">
            <v>ACOPP5101F</v>
          </cell>
          <cell r="D1660" t="str">
            <v>YUDHBIR SINGH PAUL</v>
          </cell>
        </row>
        <row r="1661">
          <cell r="B1661">
            <v>932</v>
          </cell>
          <cell r="C1661" t="str">
            <v>ABOPV6721A</v>
          </cell>
          <cell r="D1661" t="str">
            <v>CHANDRESH VARSHNEYA</v>
          </cell>
        </row>
        <row r="1662">
          <cell r="B1662">
            <v>940</v>
          </cell>
          <cell r="C1662" t="str">
            <v>ADXPS5591E</v>
          </cell>
          <cell r="D1662" t="str">
            <v>KEHAR SINGH</v>
          </cell>
        </row>
        <row r="1663">
          <cell r="B1663">
            <v>954</v>
          </cell>
          <cell r="C1663" t="str">
            <v>AEXPS0107D</v>
          </cell>
          <cell r="D1663" t="str">
            <v>VIDYA SAGAR</v>
          </cell>
        </row>
        <row r="1664">
          <cell r="B1664">
            <v>955</v>
          </cell>
          <cell r="C1664" t="str">
            <v>ABUPB9072E</v>
          </cell>
          <cell r="D1664" t="str">
            <v>SURINDER BHAN</v>
          </cell>
        </row>
        <row r="1665">
          <cell r="B1665">
            <v>961</v>
          </cell>
          <cell r="C1665" t="str">
            <v>ACIPG5182H</v>
          </cell>
          <cell r="D1665" t="str">
            <v>SHASHI KUMAR</v>
          </cell>
        </row>
        <row r="1666">
          <cell r="B1666">
            <v>963</v>
          </cell>
          <cell r="C1666" t="str">
            <v>ACEPK6670J</v>
          </cell>
          <cell r="D1666" t="str">
            <v>PIAR CHAND</v>
          </cell>
        </row>
        <row r="1667">
          <cell r="B1667">
            <v>965</v>
          </cell>
          <cell r="C1667" t="str">
            <v>AAOPV5428R</v>
          </cell>
          <cell r="D1667" t="str">
            <v>AKHILESH CHANDER</v>
          </cell>
        </row>
        <row r="1668">
          <cell r="B1668">
            <v>969</v>
          </cell>
          <cell r="C1668" t="str">
            <v>AMIPS3544F</v>
          </cell>
          <cell r="D1668" t="str">
            <v>PUNITA SURI</v>
          </cell>
        </row>
        <row r="1669">
          <cell r="B1669">
            <v>970</v>
          </cell>
          <cell r="C1669" t="str">
            <v>AHJPS3247B</v>
          </cell>
          <cell r="D1669" t="str">
            <v>SHANTI SWARUP</v>
          </cell>
        </row>
        <row r="1670">
          <cell r="B1670">
            <v>975</v>
          </cell>
          <cell r="C1670" t="str">
            <v>ABIPD9353N</v>
          </cell>
          <cell r="D1670" t="str">
            <v>BALO RAM DHIMAN</v>
          </cell>
        </row>
        <row r="1671">
          <cell r="B1671">
            <v>983</v>
          </cell>
          <cell r="C1671" t="str">
            <v>ABGPT3538F</v>
          </cell>
          <cell r="D1671" t="str">
            <v>LILA MANI</v>
          </cell>
        </row>
        <row r="1672">
          <cell r="B1672">
            <v>990</v>
          </cell>
          <cell r="C1672" t="str">
            <v>AGPPS2268F</v>
          </cell>
          <cell r="D1672" t="str">
            <v>KAMLESH BHUSHAN</v>
          </cell>
        </row>
        <row r="1673">
          <cell r="B1673">
            <v>991</v>
          </cell>
          <cell r="C1673" t="str">
            <v>ABDPN9798A</v>
          </cell>
          <cell r="D1673" t="str">
            <v>AMARNATH</v>
          </cell>
        </row>
        <row r="1674">
          <cell r="B1674">
            <v>994</v>
          </cell>
          <cell r="C1674" t="str">
            <v>AERPS8810F</v>
          </cell>
          <cell r="D1674" t="str">
            <v>RAVINDER KUMAR</v>
          </cell>
        </row>
        <row r="1675">
          <cell r="B1675">
            <v>997</v>
          </cell>
          <cell r="C1675" t="str">
            <v>ABUPB9075D</v>
          </cell>
          <cell r="D1675" t="str">
            <v>RAM LAL</v>
          </cell>
        </row>
        <row r="1676">
          <cell r="B1676">
            <v>1001</v>
          </cell>
          <cell r="C1676" t="str">
            <v>AHOPS2801C</v>
          </cell>
          <cell r="D1676" t="str">
            <v>ARJUN SINGH</v>
          </cell>
        </row>
        <row r="1677">
          <cell r="B1677">
            <v>1003</v>
          </cell>
          <cell r="C1677" t="str">
            <v>ABIPR2813B</v>
          </cell>
          <cell r="D1677" t="str">
            <v>MANSA RAM</v>
          </cell>
        </row>
        <row r="1678">
          <cell r="B1678">
            <v>1004</v>
          </cell>
          <cell r="C1678" t="str">
            <v>ABRPN7476K</v>
          </cell>
          <cell r="D1678" t="str">
            <v>MAHENDER SINGH</v>
          </cell>
        </row>
        <row r="1679">
          <cell r="B1679">
            <v>1008</v>
          </cell>
          <cell r="C1679" t="str">
            <v>ACSPK6097P</v>
          </cell>
          <cell r="D1679" t="str">
            <v>MOHINDER SINGH KANWAR</v>
          </cell>
        </row>
        <row r="1680">
          <cell r="B1680">
            <v>1011</v>
          </cell>
          <cell r="C1680" t="str">
            <v>ADAPK3105B</v>
          </cell>
          <cell r="D1680" t="str">
            <v>K K KATOCH</v>
          </cell>
        </row>
        <row r="1681">
          <cell r="B1681">
            <v>1014</v>
          </cell>
          <cell r="C1681" t="str">
            <v>AAUPC7054J</v>
          </cell>
          <cell r="D1681" t="str">
            <v>KAMLESH KUMAR CHADHA</v>
          </cell>
        </row>
        <row r="1682">
          <cell r="B1682">
            <v>1017</v>
          </cell>
          <cell r="C1682" t="str">
            <v>ABUPR2736H</v>
          </cell>
          <cell r="D1682" t="str">
            <v>PATHANU RAM</v>
          </cell>
        </row>
        <row r="1683">
          <cell r="B1683">
            <v>1023</v>
          </cell>
          <cell r="C1683" t="str">
            <v>ABEPT3388H</v>
          </cell>
          <cell r="D1683" t="str">
            <v>DUNI CHAND THAKUR</v>
          </cell>
        </row>
        <row r="1684">
          <cell r="B1684">
            <v>1024</v>
          </cell>
          <cell r="C1684" t="str">
            <v>AJPPS1074G</v>
          </cell>
          <cell r="D1684" t="str">
            <v>TRIBHUVAN SINGH</v>
          </cell>
        </row>
        <row r="1685">
          <cell r="B1685">
            <v>1027</v>
          </cell>
          <cell r="C1685" t="str">
            <v>ACPPK7765B</v>
          </cell>
          <cell r="D1685" t="str">
            <v>SANJEET KATOCH</v>
          </cell>
        </row>
        <row r="1686">
          <cell r="B1686">
            <v>1029</v>
          </cell>
          <cell r="C1686" t="str">
            <v>AICPP0999H</v>
          </cell>
          <cell r="D1686" t="str">
            <v>RAKESH PATHANIA</v>
          </cell>
        </row>
        <row r="1687">
          <cell r="B1687">
            <v>1030</v>
          </cell>
          <cell r="C1687" t="str">
            <v>AEZPK0580J</v>
          </cell>
          <cell r="D1687" t="str">
            <v>RAMESH KUMAR</v>
          </cell>
        </row>
        <row r="1688">
          <cell r="B1688" t="str">
            <v>1037/D</v>
          </cell>
          <cell r="C1688" t="str">
            <v>ADVPP2282R</v>
          </cell>
          <cell r="D1688" t="str">
            <v>N K PATHANIA</v>
          </cell>
        </row>
        <row r="1689">
          <cell r="B1689">
            <v>1038</v>
          </cell>
          <cell r="C1689" t="str">
            <v>AGXPS2808M</v>
          </cell>
          <cell r="D1689" t="str">
            <v>RMANAND SHARMA</v>
          </cell>
        </row>
        <row r="1690">
          <cell r="B1690">
            <v>1051</v>
          </cell>
          <cell r="C1690" t="str">
            <v>ADYPS8115K</v>
          </cell>
          <cell r="D1690" t="str">
            <v>S K SUBEHIA</v>
          </cell>
        </row>
        <row r="1691">
          <cell r="B1691">
            <v>1055</v>
          </cell>
          <cell r="C1691" t="str">
            <v>ABBPD3264H</v>
          </cell>
          <cell r="D1691" t="str">
            <v>Y P DUBEY</v>
          </cell>
        </row>
        <row r="1692">
          <cell r="B1692">
            <v>1063</v>
          </cell>
          <cell r="C1692" t="str">
            <v>ABXPJ8639G</v>
          </cell>
          <cell r="D1692" t="str">
            <v>K S JAMWAL</v>
          </cell>
        </row>
        <row r="1693">
          <cell r="B1693">
            <v>1064</v>
          </cell>
          <cell r="C1693" t="str">
            <v>AASPT5814H</v>
          </cell>
          <cell r="D1693" t="str">
            <v>K S THAKUR</v>
          </cell>
        </row>
        <row r="1694">
          <cell r="B1694">
            <v>1067</v>
          </cell>
          <cell r="C1694" t="str">
            <v>AGRPP2903L </v>
          </cell>
          <cell r="D1694" t="str">
            <v>TILAK RAJ PATHANIA</v>
          </cell>
        </row>
        <row r="1695">
          <cell r="B1695">
            <v>1068</v>
          </cell>
          <cell r="C1695" t="str">
            <v>ADQPR9263H</v>
          </cell>
          <cell r="D1695" t="str">
            <v>RAVI SHANKAR</v>
          </cell>
        </row>
        <row r="1696">
          <cell r="B1696">
            <v>1071</v>
          </cell>
          <cell r="C1696" t="str">
            <v>AFLPS3365J</v>
          </cell>
          <cell r="D1696" t="str">
            <v>ANOOP KUMAR SHARMA</v>
          </cell>
        </row>
        <row r="1697">
          <cell r="B1697">
            <v>1075</v>
          </cell>
          <cell r="C1697" t="str">
            <v>AIXPB4061D</v>
          </cell>
          <cell r="D1697" t="str">
            <v>RAVINDER KUMAR</v>
          </cell>
        </row>
        <row r="1698">
          <cell r="B1698">
            <v>1078</v>
          </cell>
          <cell r="C1698" t="str">
            <v>AIAPS6662E</v>
          </cell>
          <cell r="D1698" t="str">
            <v>DHANBIR SINGH</v>
          </cell>
        </row>
        <row r="1699">
          <cell r="B1699">
            <v>1080</v>
          </cell>
          <cell r="C1699" t="str">
            <v>AAGPW0073K</v>
          </cell>
          <cell r="D1699" t="str">
            <v>AMAR NATH WALIA</v>
          </cell>
        </row>
        <row r="1700">
          <cell r="B1700">
            <v>1081</v>
          </cell>
          <cell r="C1700" t="str">
            <v>AAUPV1833A</v>
          </cell>
          <cell r="D1700" t="str">
            <v>N K VASISHTA</v>
          </cell>
        </row>
        <row r="1701">
          <cell r="B1701">
            <v>1082</v>
          </cell>
          <cell r="C1701" t="str">
            <v>ABVPC8771E</v>
          </cell>
          <cell r="D1701" t="str">
            <v>ARJAN SINGH</v>
          </cell>
        </row>
        <row r="1702">
          <cell r="B1702">
            <v>1086</v>
          </cell>
          <cell r="C1702" t="str">
            <v>ABOPC0371P</v>
          </cell>
          <cell r="D1702" t="str">
            <v>GIAN CHAND</v>
          </cell>
        </row>
        <row r="1703">
          <cell r="B1703">
            <v>1090</v>
          </cell>
          <cell r="C1703" t="str">
            <v>ABBPL3060D</v>
          </cell>
          <cell r="D1703" t="str">
            <v>RAMJI LAL</v>
          </cell>
        </row>
        <row r="1704">
          <cell r="B1704">
            <v>1094</v>
          </cell>
          <cell r="C1704" t="str">
            <v>AEXPS0189M</v>
          </cell>
          <cell r="D1704" t="str">
            <v>SURYA PARKASH</v>
          </cell>
        </row>
        <row r="1705">
          <cell r="B1705">
            <v>1098</v>
          </cell>
          <cell r="C1705" t="str">
            <v>AJDPS8598M</v>
          </cell>
          <cell r="D1705" t="str">
            <v>SARDAR SINGH</v>
          </cell>
        </row>
        <row r="1706">
          <cell r="B1706">
            <v>1101</v>
          </cell>
          <cell r="C1706" t="str">
            <v>AFNPC2905G</v>
          </cell>
          <cell r="D1706" t="str">
            <v>RATAN CHAND</v>
          </cell>
        </row>
        <row r="1707">
          <cell r="B1707">
            <v>1107</v>
          </cell>
          <cell r="C1707" t="str">
            <v>AFLPS1053D</v>
          </cell>
          <cell r="D1707" t="str">
            <v>SANDEEP KUMAR </v>
          </cell>
        </row>
        <row r="1708">
          <cell r="B1708">
            <v>1108</v>
          </cell>
          <cell r="C1708" t="str">
            <v>ACFPL5459H</v>
          </cell>
          <cell r="D1708" t="str">
            <v>ROSHAN LAL</v>
          </cell>
        </row>
        <row r="1709">
          <cell r="B1709">
            <v>1111</v>
          </cell>
          <cell r="C1709" t="str">
            <v>AFDPS1246L </v>
          </cell>
          <cell r="D1709" t="str">
            <v>ASHA SHARMA</v>
          </cell>
        </row>
        <row r="1710">
          <cell r="B1710">
            <v>1113</v>
          </cell>
          <cell r="C1710" t="str">
            <v>ADVPP2258D</v>
          </cell>
          <cell r="D1710" t="str">
            <v>VED PARKASH</v>
          </cell>
        </row>
        <row r="1711">
          <cell r="B1711">
            <v>1115</v>
          </cell>
          <cell r="C1711" t="str">
            <v>ABYPM8173B</v>
          </cell>
          <cell r="D1711" t="str">
            <v>SUSAMOY MITTRA</v>
          </cell>
        </row>
        <row r="1712">
          <cell r="B1712">
            <v>1116</v>
          </cell>
          <cell r="C1712" t="str">
            <v>AEXPS0487E</v>
          </cell>
          <cell r="D1712" t="str">
            <v>JYOTI SWAROOP</v>
          </cell>
        </row>
        <row r="1713">
          <cell r="B1713">
            <v>1118</v>
          </cell>
          <cell r="C1713" t="str">
            <v>BJBPS2457N</v>
          </cell>
          <cell r="D1713" t="str">
            <v>RAVINDER KUMAR</v>
          </cell>
        </row>
        <row r="1714">
          <cell r="B1714">
            <v>1120</v>
          </cell>
          <cell r="C1714" t="str">
            <v>AGSPA3204A</v>
          </cell>
          <cell r="D1714" t="str">
            <v>PREM  PAL ATTRI</v>
          </cell>
        </row>
        <row r="1715">
          <cell r="B1715">
            <v>1121</v>
          </cell>
          <cell r="C1715" t="str">
            <v>AIXPS4518E</v>
          </cell>
          <cell r="D1715" t="str">
            <v>PARMODH SINGH</v>
          </cell>
        </row>
        <row r="1716">
          <cell r="B1716">
            <v>1122</v>
          </cell>
          <cell r="C1716" t="str">
            <v>AISPS0292G</v>
          </cell>
          <cell r="D1716" t="str">
            <v>RAJINDER SINGH</v>
          </cell>
        </row>
        <row r="1717">
          <cell r="B1717" t="str">
            <v>1123D</v>
          </cell>
          <cell r="C1717" t="str">
            <v>ACFPM1806M</v>
          </cell>
          <cell r="D1717" t="str">
            <v>SUMATI REKHA</v>
          </cell>
        </row>
        <row r="1718">
          <cell r="B1718">
            <v>1124</v>
          </cell>
          <cell r="C1718" t="str">
            <v>ACBPC5722G</v>
          </cell>
          <cell r="D1718" t="str">
            <v>JAI CHAND</v>
          </cell>
        </row>
        <row r="1719">
          <cell r="B1719">
            <v>1127</v>
          </cell>
          <cell r="C1719" t="str">
            <v>AJDPS8608Q</v>
          </cell>
          <cell r="D1719" t="str">
            <v>MOHINDER SINGH</v>
          </cell>
        </row>
        <row r="1720">
          <cell r="B1720" t="str">
            <v>1128/D</v>
          </cell>
          <cell r="C1720" t="str">
            <v>AHJPS2871D</v>
          </cell>
          <cell r="D1720" t="str">
            <v>DAVINDER LAL</v>
          </cell>
        </row>
        <row r="1721">
          <cell r="B1721">
            <v>1130</v>
          </cell>
          <cell r="C1721" t="str">
            <v>ABYPM8172A</v>
          </cell>
          <cell r="D1721" t="str">
            <v>RAJINDER KUMAR</v>
          </cell>
        </row>
        <row r="1722">
          <cell r="B1722">
            <v>1131</v>
          </cell>
          <cell r="C1722" t="str">
            <v>ACMPV0687J</v>
          </cell>
          <cell r="D1722" t="str">
            <v>RAMESH KUMAR VERMA</v>
          </cell>
        </row>
        <row r="1723">
          <cell r="B1723">
            <v>11757</v>
          </cell>
          <cell r="C1723" t="str">
            <v>AVDPS1849M</v>
          </cell>
          <cell r="D1723" t="str">
            <v>KAPIL SHARMA</v>
          </cell>
        </row>
        <row r="1724">
          <cell r="B1724">
            <v>51831</v>
          </cell>
          <cell r="C1724" t="str">
            <v>BUQPK2473Q</v>
          </cell>
          <cell r="D1724" t="str">
            <v>RAJ KUMAR</v>
          </cell>
        </row>
        <row r="1725">
          <cell r="B1725">
            <v>1069</v>
          </cell>
          <cell r="C1725" t="str">
            <v>AALPW5177D</v>
          </cell>
          <cell r="D1725" t="str">
            <v>ASHOK KUMAR</v>
          </cell>
        </row>
        <row r="1726">
          <cell r="B1726">
            <v>1070</v>
          </cell>
          <cell r="C1726" t="str">
            <v>ADYPT8284A</v>
          </cell>
          <cell r="D1726" t="str">
            <v>KRISHAN SINGH</v>
          </cell>
        </row>
        <row r="1727">
          <cell r="B1727">
            <v>1071</v>
          </cell>
          <cell r="C1727" t="str">
            <v>AFLPS3365J</v>
          </cell>
          <cell r="D1727" t="str">
            <v>ANUP KUMAR</v>
          </cell>
        </row>
        <row r="1728">
          <cell r="B1728">
            <v>1072</v>
          </cell>
          <cell r="C1728" t="str">
            <v>APFPK8467F</v>
          </cell>
          <cell r="D1728" t="str">
            <v>CHAMAN LAL</v>
          </cell>
        </row>
        <row r="1729">
          <cell r="B1729">
            <v>1075</v>
          </cell>
          <cell r="C1729" t="str">
            <v>AIXPB4061D</v>
          </cell>
          <cell r="D1729" t="str">
            <v>RAVINDER KUMAR </v>
          </cell>
        </row>
        <row r="1730">
          <cell r="B1730">
            <v>1078</v>
          </cell>
          <cell r="C1730" t="str">
            <v>AIAPS6662E</v>
          </cell>
          <cell r="D1730" t="str">
            <v>DHANBIR SINGH</v>
          </cell>
        </row>
        <row r="1731">
          <cell r="B1731">
            <v>1079</v>
          </cell>
          <cell r="C1731" t="str">
            <v>ACBPT1383L</v>
          </cell>
          <cell r="D1731" t="str">
            <v>PRITAM SINGH</v>
          </cell>
        </row>
        <row r="1732">
          <cell r="B1732">
            <v>1080</v>
          </cell>
          <cell r="C1732" t="str">
            <v>AAGPW0073K</v>
          </cell>
          <cell r="D1732" t="str">
            <v>AMAR NATH WALIA</v>
          </cell>
        </row>
        <row r="1733">
          <cell r="B1733">
            <v>1081</v>
          </cell>
          <cell r="C1733" t="str">
            <v>AAUPV1833A</v>
          </cell>
          <cell r="D1733" t="str">
            <v>N K VASISHTA</v>
          </cell>
        </row>
        <row r="1734">
          <cell r="B1734">
            <v>1082</v>
          </cell>
          <cell r="C1734" t="str">
            <v>ABVPC8771E</v>
          </cell>
          <cell r="D1734" t="str">
            <v>ARJUN SINGH CHAUHAN</v>
          </cell>
        </row>
        <row r="1735">
          <cell r="B1735">
            <v>1086</v>
          </cell>
          <cell r="C1735" t="str">
            <v>ABOPC0371P</v>
          </cell>
          <cell r="D1735" t="str">
            <v>GIAN CHAND CHAUHAN</v>
          </cell>
        </row>
        <row r="1736">
          <cell r="B1736">
            <v>1087</v>
          </cell>
          <cell r="C1736" t="str">
            <v>AIXPS4517M</v>
          </cell>
          <cell r="D1736" t="str">
            <v>VIJAY PALHANIA</v>
          </cell>
        </row>
        <row r="1737">
          <cell r="B1737">
            <v>1090</v>
          </cell>
          <cell r="C1737" t="str">
            <v>ABBPL3060D</v>
          </cell>
          <cell r="D1737" t="str">
            <v>RAMJI LAL</v>
          </cell>
        </row>
        <row r="1738">
          <cell r="B1738">
            <v>1093</v>
          </cell>
          <cell r="C1738" t="str">
            <v>ABKPR2293M</v>
          </cell>
          <cell r="D1738" t="str">
            <v>KHUSHI RAM</v>
          </cell>
        </row>
        <row r="1739">
          <cell r="B1739">
            <v>1110</v>
          </cell>
          <cell r="C1739" t="str">
            <v>AIAPS6678J</v>
          </cell>
          <cell r="D1739" t="str">
            <v>SAROJ BALA</v>
          </cell>
        </row>
        <row r="1740">
          <cell r="B1740">
            <v>1129</v>
          </cell>
          <cell r="C1740" t="str">
            <v>AHOPS3005J</v>
          </cell>
          <cell r="D1740" t="str">
            <v>B K SOOD</v>
          </cell>
        </row>
        <row r="1741">
          <cell r="B1741">
            <v>1136</v>
          </cell>
          <cell r="C1741" t="str">
            <v>AANPL8502F</v>
          </cell>
          <cell r="D1741" t="str">
            <v>DALIP KUMAR LAKHANPAL</v>
          </cell>
        </row>
        <row r="1742">
          <cell r="B1742">
            <v>1138</v>
          </cell>
          <cell r="C1742" t="str">
            <v>AFLPS3362R</v>
          </cell>
          <cell r="D1742" t="str">
            <v>SATISH KUMAR</v>
          </cell>
        </row>
        <row r="1743">
          <cell r="B1743">
            <v>1139</v>
          </cell>
          <cell r="C1743" t="str">
            <v>AEZPM1834M</v>
          </cell>
          <cell r="D1743" t="str">
            <v>J C MANKOTIA</v>
          </cell>
        </row>
        <row r="1744">
          <cell r="B1744">
            <v>1150</v>
          </cell>
          <cell r="C1744" t="str">
            <v>ABNPB8975F</v>
          </cell>
          <cell r="D1744" t="str">
            <v>DINESH BADIYALA</v>
          </cell>
        </row>
        <row r="1745">
          <cell r="B1745">
            <v>561</v>
          </cell>
          <cell r="C1745" t="str">
            <v>ABGPR5623M</v>
          </cell>
          <cell r="D1745" t="str">
            <v>DAULAT RAM </v>
          </cell>
        </row>
        <row r="1746">
          <cell r="B1746">
            <v>732</v>
          </cell>
          <cell r="C1746" t="str">
            <v>AEJPK3792C</v>
          </cell>
          <cell r="D1746" t="str">
            <v>RAVINDER KUMAR</v>
          </cell>
        </row>
        <row r="1747">
          <cell r="B1747">
            <v>1129</v>
          </cell>
          <cell r="C1747" t="str">
            <v>AHOPS3005J</v>
          </cell>
          <cell r="D1747" t="str">
            <v>B K SOOD</v>
          </cell>
        </row>
        <row r="1748">
          <cell r="B1748">
            <v>383</v>
          </cell>
          <cell r="C1748" t="str">
            <v>ABWPJ6713E</v>
          </cell>
          <cell r="D1748" t="str">
            <v>MORDHAWAJ JAMWAL</v>
          </cell>
        </row>
        <row r="1749">
          <cell r="B1749">
            <v>901</v>
          </cell>
          <cell r="C1749" t="str">
            <v>AGUPB3388E</v>
          </cell>
          <cell r="D1749" t="str">
            <v>B S BAINS</v>
          </cell>
        </row>
        <row r="1750">
          <cell r="B1750">
            <v>967</v>
          </cell>
          <cell r="C1750" t="str">
            <v>ABUPC1344E</v>
          </cell>
          <cell r="D1750" t="str">
            <v>BRAHAM CHAND</v>
          </cell>
        </row>
        <row r="1751">
          <cell r="B1751">
            <v>988</v>
          </cell>
          <cell r="C1751" t="str">
            <v>BETPD3017G</v>
          </cell>
          <cell r="D1751" t="str">
            <v>CHAMPA DEVI</v>
          </cell>
        </row>
        <row r="1752">
          <cell r="B1752">
            <v>1135</v>
          </cell>
          <cell r="C1752" t="str">
            <v>ADBPK3072G</v>
          </cell>
          <cell r="D1752" t="str">
            <v>ARUN KUMAR</v>
          </cell>
        </row>
        <row r="1753">
          <cell r="B1753">
            <v>1147</v>
          </cell>
          <cell r="C1753" t="str">
            <v>ADKPR5837K</v>
          </cell>
          <cell r="D1753" t="str">
            <v>MOTI RAM</v>
          </cell>
        </row>
        <row r="1754">
          <cell r="B1754">
            <v>13</v>
          </cell>
          <cell r="C1754" t="str">
            <v>AZUPT6764D</v>
          </cell>
          <cell r="D1754" t="str">
            <v>SHARDA THAKUR</v>
          </cell>
        </row>
        <row r="1755">
          <cell r="B1755">
            <v>1151</v>
          </cell>
          <cell r="C1755" t="str">
            <v>ADYPS8034R</v>
          </cell>
          <cell r="D1755" t="str">
            <v>JASWANT SINGH</v>
          </cell>
        </row>
        <row r="1756">
          <cell r="B1756">
            <v>1158</v>
          </cell>
          <cell r="C1756" t="str">
            <v>FKPPK9177Q</v>
          </cell>
          <cell r="D1756" t="str">
            <v>SUNITA KUMARI</v>
          </cell>
        </row>
        <row r="1757">
          <cell r="B1757">
            <v>1160</v>
          </cell>
          <cell r="C1757" t="str">
            <v>AERPS9441N</v>
          </cell>
          <cell r="D1757" t="str">
            <v>KAPIL SAROCH</v>
          </cell>
        </row>
        <row r="1758">
          <cell r="B1758">
            <v>993</v>
          </cell>
          <cell r="C1758" t="str">
            <v>ADAPK3136E</v>
          </cell>
          <cell r="D1758" t="str">
            <v>VIJAY KUMAR</v>
          </cell>
        </row>
        <row r="1759">
          <cell r="B1759">
            <v>50451</v>
          </cell>
          <cell r="C1759" t="str">
            <v>ACGPP5954L</v>
          </cell>
          <cell r="D1759" t="str">
            <v>VIJAY CHAND PREMI</v>
          </cell>
        </row>
        <row r="1760">
          <cell r="B1760">
            <v>1162</v>
          </cell>
          <cell r="C1760" t="str">
            <v>AEBPP8328P</v>
          </cell>
          <cell r="D1760" t="str">
            <v>SANT PARKASH</v>
          </cell>
        </row>
        <row r="1761">
          <cell r="B1761">
            <v>1163</v>
          </cell>
          <cell r="C1761" t="str">
            <v>AATPN7672E</v>
          </cell>
          <cell r="D1761" t="str">
            <v>T R NANDAL</v>
          </cell>
        </row>
        <row r="1762">
          <cell r="B1762">
            <v>1170</v>
          </cell>
          <cell r="C1762" t="str">
            <v>ABLPC2524R</v>
          </cell>
          <cell r="D1762" t="str">
            <v>PARTAP CHAND</v>
          </cell>
        </row>
        <row r="1763">
          <cell r="B1763">
            <v>1171</v>
          </cell>
          <cell r="C1763" t="str">
            <v>AGXPS2549D</v>
          </cell>
          <cell r="D1763" t="str">
            <v>A K SOOD</v>
          </cell>
        </row>
        <row r="1764">
          <cell r="B1764">
            <v>1172</v>
          </cell>
          <cell r="C1764" t="str">
            <v>ACBPG0810D</v>
          </cell>
          <cell r="D1764" t="str">
            <v>RANJODH SINGHGULERIA</v>
          </cell>
        </row>
        <row r="1765">
          <cell r="B1765">
            <v>1175</v>
          </cell>
          <cell r="C1765" t="str">
            <v>AEJPK2977H</v>
          </cell>
          <cell r="D1765" t="str">
            <v>NARESH KUMAR</v>
          </cell>
        </row>
        <row r="1766">
          <cell r="B1766">
            <v>11760</v>
          </cell>
          <cell r="C1766" t="str">
            <v>ABMPV7192D</v>
          </cell>
          <cell r="D1766" t="str">
            <v>BAL KRISHNA VERMA </v>
          </cell>
        </row>
        <row r="1767">
          <cell r="B1767">
            <v>1173</v>
          </cell>
          <cell r="C1767" t="str">
            <v>ADYPS8689L</v>
          </cell>
          <cell r="D1767" t="str">
            <v>KAMLESH SINGH</v>
          </cell>
        </row>
        <row r="1768">
          <cell r="B1768">
            <v>608</v>
          </cell>
          <cell r="C1768" t="str">
            <v>ABXPR9506Q</v>
          </cell>
          <cell r="D1768" t="str">
            <v>BHIM SINGH RANA</v>
          </cell>
        </row>
        <row r="1769">
          <cell r="B1769">
            <v>1179</v>
          </cell>
          <cell r="C1769" t="str">
            <v>AAYPN3785B</v>
          </cell>
          <cell r="D1769" t="str">
            <v>K B  NAGAL</v>
          </cell>
        </row>
        <row r="1770">
          <cell r="B1770">
            <v>1144</v>
          </cell>
          <cell r="C1770" t="str">
            <v>ABXPD6702A</v>
          </cell>
          <cell r="D1770" t="str">
            <v>AJIT RAM</v>
          </cell>
        </row>
        <row r="1771">
          <cell r="B1771">
            <v>1149</v>
          </cell>
          <cell r="C1771" t="str">
            <v>ABNPD7905P</v>
          </cell>
          <cell r="D1771" t="str">
            <v>AJAY KUMAR</v>
          </cell>
        </row>
        <row r="1772">
          <cell r="B1772">
            <v>1189</v>
          </cell>
          <cell r="C1772" t="str">
            <v>ABRPC9939J</v>
          </cell>
          <cell r="D1772" t="str">
            <v>JAGDISH CHAND</v>
          </cell>
        </row>
        <row r="1773">
          <cell r="B1773">
            <v>1190</v>
          </cell>
          <cell r="C1773" t="str">
            <v>ABZPR5291A</v>
          </cell>
          <cell r="D1773" t="str">
            <v>KRISHAN CHAND RANA</v>
          </cell>
        </row>
        <row r="1774">
          <cell r="B1774">
            <v>1192</v>
          </cell>
          <cell r="C1774" t="str">
            <v>DKNPS8830N</v>
          </cell>
          <cell r="D1774" t="str">
            <v>PRARTHNA SHARMA</v>
          </cell>
        </row>
        <row r="1775">
          <cell r="B1775">
            <v>1194</v>
          </cell>
          <cell r="C1775" t="str">
            <v>AKIPS6040A</v>
          </cell>
          <cell r="D1775" t="str">
            <v>K P SINGH</v>
          </cell>
        </row>
        <row r="1776">
          <cell r="B1776">
            <v>286</v>
          </cell>
          <cell r="C1776" t="str">
            <v>AIRPS0669J</v>
          </cell>
          <cell r="D1776" t="str">
            <v>ANU BALA</v>
          </cell>
        </row>
        <row r="1777">
          <cell r="B1777">
            <v>1145</v>
          </cell>
          <cell r="C1777" t="str">
            <v>AZWPS6579D</v>
          </cell>
          <cell r="D1777" t="str">
            <v>PARTAP SINGH</v>
          </cell>
        </row>
        <row r="1778">
          <cell r="B1778">
            <v>51316</v>
          </cell>
          <cell r="C1778" t="str">
            <v>EFBPK1915Q</v>
          </cell>
          <cell r="D1778" t="str">
            <v>SURJEET SINGH</v>
          </cell>
        </row>
        <row r="1779">
          <cell r="B1779">
            <v>51740</v>
          </cell>
          <cell r="C1779" t="str">
            <v>AKJPC7708E</v>
          </cell>
          <cell r="D1779" t="str">
            <v>KRISHAN CHAND</v>
          </cell>
        </row>
        <row r="1780">
          <cell r="B1780">
            <v>52684</v>
          </cell>
          <cell r="C1780" t="str">
            <v>ASNPN7484J</v>
          </cell>
          <cell r="D1780" t="str">
            <v>TRILOK NATH</v>
          </cell>
        </row>
        <row r="1781">
          <cell r="B1781">
            <v>50123</v>
          </cell>
          <cell r="C1781" t="str">
            <v>GZFPS0067D</v>
          </cell>
          <cell r="D1781" t="str">
            <v>AMIR SINGH</v>
          </cell>
        </row>
        <row r="1782">
          <cell r="B1782">
            <v>51377</v>
          </cell>
          <cell r="C1782" t="str">
            <v>ECJPS7729R</v>
          </cell>
          <cell r="D1782" t="str">
            <v>KASHMIR SINGH</v>
          </cell>
        </row>
        <row r="1783">
          <cell r="B1783">
            <v>52819</v>
          </cell>
          <cell r="C1783" t="str">
            <v>CGVPM8071Q</v>
          </cell>
          <cell r="D1783" t="str">
            <v>SURENDER KUMAR </v>
          </cell>
        </row>
        <row r="1784">
          <cell r="B1784">
            <v>52787</v>
          </cell>
          <cell r="C1784" t="str">
            <v>DEFPD7677A</v>
          </cell>
          <cell r="D1784" t="str">
            <v>VISHAN DASS</v>
          </cell>
        </row>
        <row r="1785">
          <cell r="B1785">
            <v>1181</v>
          </cell>
          <cell r="C1785" t="str">
            <v>AKFPS1038R</v>
          </cell>
          <cell r="D1785" t="str">
            <v>HUKAM SINGH</v>
          </cell>
        </row>
        <row r="1786">
          <cell r="B1786">
            <v>50632</v>
          </cell>
          <cell r="C1786" t="str">
            <v>AEDPT3397L</v>
          </cell>
          <cell r="D1786" t="str">
            <v>RAM LAL THAKUR</v>
          </cell>
        </row>
        <row r="1787">
          <cell r="B1787">
            <v>52665</v>
          </cell>
          <cell r="C1787" t="str">
            <v>BKGPB9393E</v>
          </cell>
          <cell r="D1787" t="str">
            <v>RENNU BALA</v>
          </cell>
        </row>
        <row r="1788">
          <cell r="B1788">
            <v>51873</v>
          </cell>
          <cell r="C1788" t="str">
            <v>AJIPT6142R</v>
          </cell>
          <cell r="D1788" t="str">
            <v>RAM TANZIN</v>
          </cell>
        </row>
        <row r="1789">
          <cell r="B1789">
            <v>50290</v>
          </cell>
          <cell r="C1789" t="str">
            <v>AFYPC3273J</v>
          </cell>
          <cell r="D1789" t="str">
            <v>PREM CHAND</v>
          </cell>
        </row>
        <row r="1790">
          <cell r="B1790">
            <v>51270</v>
          </cell>
          <cell r="C1790" t="str">
            <v>AFNPC2904H</v>
          </cell>
          <cell r="D1790" t="str">
            <v>PIAR CHAND</v>
          </cell>
        </row>
        <row r="1791">
          <cell r="B1791">
            <v>50289</v>
          </cell>
          <cell r="C1791" t="str">
            <v>CGHPS4435A</v>
          </cell>
          <cell r="D1791" t="str">
            <v>AMARJIT SINGH</v>
          </cell>
        </row>
        <row r="1792">
          <cell r="B1792">
            <v>50806</v>
          </cell>
          <cell r="C1792" t="str">
            <v>ASPPM9227L</v>
          </cell>
          <cell r="D1792" t="str">
            <v>VIRENDER MEHTA</v>
          </cell>
        </row>
        <row r="1793">
          <cell r="B1793">
            <v>51866</v>
          </cell>
          <cell r="C1793" t="str">
            <v>AMAPD2134J</v>
          </cell>
          <cell r="D1793" t="str">
            <v>SHEELA DEVI</v>
          </cell>
        </row>
        <row r="1794">
          <cell r="B1794">
            <v>51361</v>
          </cell>
          <cell r="C1794" t="str">
            <v>EIAPS0160R</v>
          </cell>
          <cell r="D1794" t="str">
            <v>RAGHBIR SINGH</v>
          </cell>
        </row>
        <row r="1795">
          <cell r="B1795">
            <v>51500</v>
          </cell>
          <cell r="C1795" t="str">
            <v>BKWPS0647A</v>
          </cell>
          <cell r="D1795" t="str">
            <v>KEHAR SINGH</v>
          </cell>
        </row>
        <row r="1796">
          <cell r="B1796">
            <v>51409</v>
          </cell>
          <cell r="C1796" t="str">
            <v>AIUPL9244R</v>
          </cell>
          <cell r="D1796" t="str">
            <v>BRIJ LAL</v>
          </cell>
        </row>
        <row r="1797">
          <cell r="B1797">
            <v>52526</v>
          </cell>
          <cell r="C1797" t="str">
            <v>HKRPS6060J</v>
          </cell>
          <cell r="D1797" t="str">
            <v>SHEELA </v>
          </cell>
        </row>
        <row r="1798">
          <cell r="B1798">
            <v>51464</v>
          </cell>
          <cell r="C1798" t="str">
            <v>BJYPD7481E</v>
          </cell>
          <cell r="D1798" t="str">
            <v>JAI DEV</v>
          </cell>
        </row>
        <row r="1799">
          <cell r="B1799">
            <v>52639</v>
          </cell>
          <cell r="C1799" t="str">
            <v>CLRPK4800J</v>
          </cell>
          <cell r="D1799" t="str">
            <v>SIKANDER KUMAR</v>
          </cell>
        </row>
        <row r="1800">
          <cell r="B1800">
            <v>50572</v>
          </cell>
          <cell r="C1800" t="str">
            <v>AZWPC1220D</v>
          </cell>
          <cell r="D1800" t="str">
            <v>BALBIR CHAND</v>
          </cell>
        </row>
        <row r="1801">
          <cell r="B1801">
            <v>52914</v>
          </cell>
          <cell r="C1801" t="str">
            <v>BEXPB7454P</v>
          </cell>
          <cell r="D1801" t="str">
            <v>NEEJU BHURIA</v>
          </cell>
        </row>
        <row r="1802">
          <cell r="B1802">
            <v>50990</v>
          </cell>
          <cell r="C1802" t="str">
            <v>AMZPP7425K</v>
          </cell>
          <cell r="D1802" t="str">
            <v>RAM PRASHAD</v>
          </cell>
        </row>
        <row r="1803">
          <cell r="B1803">
            <v>51300</v>
          </cell>
          <cell r="C1803" t="str">
            <v>APGPK4824D</v>
          </cell>
          <cell r="D1803" t="str">
            <v>PAWAN KUMAR</v>
          </cell>
        </row>
        <row r="1804">
          <cell r="B1804">
            <v>51827</v>
          </cell>
          <cell r="C1804" t="str">
            <v>BKWPS0648R</v>
          </cell>
          <cell r="D1804" t="str">
            <v>GURMEET SINGH</v>
          </cell>
        </row>
        <row r="1805">
          <cell r="B1805">
            <v>51005</v>
          </cell>
          <cell r="C1805" t="str">
            <v>ACXPL8824E</v>
          </cell>
          <cell r="D1805" t="str">
            <v>LAJPAT RAI</v>
          </cell>
        </row>
        <row r="1806">
          <cell r="B1806">
            <v>51534</v>
          </cell>
          <cell r="C1806" t="str">
            <v>BYBPK2115E</v>
          </cell>
          <cell r="D1806" t="str">
            <v>ASHWANI KUMAR</v>
          </cell>
        </row>
        <row r="1807">
          <cell r="B1807">
            <v>50540</v>
          </cell>
          <cell r="C1807" t="str">
            <v>BEDPK8908P</v>
          </cell>
          <cell r="D1807" t="str">
            <v>RAJ KUMAR</v>
          </cell>
        </row>
        <row r="1808">
          <cell r="B1808">
            <v>11773</v>
          </cell>
          <cell r="C1808" t="str">
            <v>EHKPS1812P</v>
          </cell>
          <cell r="D1808" t="str">
            <v>PARUL SHUKLA</v>
          </cell>
        </row>
        <row r="1809">
          <cell r="B1809">
            <v>11771</v>
          </cell>
          <cell r="C1809" t="str">
            <v>BEWPV5779N</v>
          </cell>
          <cell r="D1809" t="str">
            <v>NISHANT VERMA</v>
          </cell>
        </row>
        <row r="1810">
          <cell r="B1810">
            <v>11767</v>
          </cell>
          <cell r="C1810" t="str">
            <v>CDSPK5914J</v>
          </cell>
          <cell r="D1810" t="str">
            <v>NARENDER KUMAR</v>
          </cell>
        </row>
        <row r="1811">
          <cell r="B1811">
            <v>11779</v>
          </cell>
          <cell r="C1811" t="str">
            <v>CJGPK5145M</v>
          </cell>
          <cell r="D1811" t="str">
            <v>ANJALI KUMARI</v>
          </cell>
        </row>
        <row r="1812">
          <cell r="B1812">
            <v>11766</v>
          </cell>
          <cell r="C1812" t="str">
            <v>FQRPK0489K</v>
          </cell>
          <cell r="D1812" t="str">
            <v>RAKESH KUMAR</v>
          </cell>
        </row>
        <row r="1813">
          <cell r="B1813">
            <v>11762</v>
          </cell>
          <cell r="C1813" t="str">
            <v>CJHPR7794A</v>
          </cell>
          <cell r="D1813" t="str">
            <v>AJAYTA RIALCH</v>
          </cell>
        </row>
        <row r="1814">
          <cell r="B1814">
            <v>11222</v>
          </cell>
          <cell r="C1814" t="str">
            <v>AGXPS2892K</v>
          </cell>
          <cell r="D1814" t="str">
            <v>KANWARJEET SINGH</v>
          </cell>
        </row>
        <row r="1815">
          <cell r="B1815">
            <v>52704</v>
          </cell>
          <cell r="C1815" t="str">
            <v>EGSPS3129C</v>
          </cell>
          <cell r="D1815" t="str">
            <v>SHASHI PAL SINGH</v>
          </cell>
        </row>
        <row r="1816">
          <cell r="B1816">
            <v>52705</v>
          </cell>
          <cell r="C1816" t="str">
            <v>COKPK1778P</v>
          </cell>
          <cell r="D1816" t="str">
            <v>RAKESH KUMAR</v>
          </cell>
        </row>
        <row r="1817">
          <cell r="B1817">
            <v>154</v>
          </cell>
          <cell r="C1817" t="str">
            <v>AGXPS2776E</v>
          </cell>
          <cell r="D1817" t="str">
            <v>MADAN LALA SHARMA</v>
          </cell>
        </row>
        <row r="1818">
          <cell r="B1818">
            <v>235</v>
          </cell>
          <cell r="C1818" t="str">
            <v>ABKPR2099H</v>
          </cell>
          <cell r="D1818" t="str">
            <v>PURSHOTAM SINGH RANA</v>
          </cell>
        </row>
        <row r="1819">
          <cell r="B1819">
            <v>315</v>
          </cell>
          <cell r="C1819" t="str">
            <v>AJOPS7907F</v>
          </cell>
          <cell r="D1819" t="str">
            <v>SAYENDRA KR SHARMA</v>
          </cell>
        </row>
        <row r="1820">
          <cell r="B1820">
            <v>328</v>
          </cell>
          <cell r="C1820" t="str">
            <v>AEGPD8903D</v>
          </cell>
          <cell r="D1820" t="str">
            <v>PREM CHAND DADWAL</v>
          </cell>
        </row>
        <row r="1821">
          <cell r="B1821">
            <v>384</v>
          </cell>
          <cell r="C1821" t="str">
            <v>ABXPG0728K</v>
          </cell>
          <cell r="D1821" t="str">
            <v>BISHAMBER DASS</v>
          </cell>
        </row>
        <row r="1822">
          <cell r="B1822">
            <v>400</v>
          </cell>
          <cell r="C1822" t="str">
            <v>ARFPS4810A</v>
          </cell>
          <cell r="D1822" t="str">
            <v>PARMODH SINGH</v>
          </cell>
        </row>
        <row r="1823">
          <cell r="B1823">
            <v>401</v>
          </cell>
          <cell r="C1823" t="str">
            <v>ABBPD3331K</v>
          </cell>
          <cell r="D1823" t="str">
            <v>CHAGAR DHATWALIA</v>
          </cell>
        </row>
        <row r="1824">
          <cell r="B1824">
            <v>402</v>
          </cell>
          <cell r="C1824" t="str">
            <v>ACPPP5630G</v>
          </cell>
          <cell r="D1824" t="str">
            <v>JETHU RAM PARWANA</v>
          </cell>
        </row>
        <row r="1825">
          <cell r="B1825">
            <v>454</v>
          </cell>
          <cell r="C1825" t="str">
            <v>ABBPD3206H</v>
          </cell>
          <cell r="D1825" t="str">
            <v>BISHAN DASS</v>
          </cell>
        </row>
        <row r="1826">
          <cell r="B1826">
            <v>485</v>
          </cell>
          <cell r="C1826" t="str">
            <v>AAUPC7251M</v>
          </cell>
          <cell r="D1826" t="str">
            <v>KAPOOR CHAND</v>
          </cell>
        </row>
        <row r="1827">
          <cell r="B1827">
            <v>487</v>
          </cell>
          <cell r="C1827" t="str">
            <v>AAUPL9384J</v>
          </cell>
          <cell r="D1827" t="str">
            <v>KISHORI LAL</v>
          </cell>
        </row>
        <row r="1828">
          <cell r="B1828">
            <v>490</v>
          </cell>
          <cell r="C1828" t="str">
            <v>ABYPM8075E</v>
          </cell>
          <cell r="D1828" t="str">
            <v>MANOJ MAHAJAN</v>
          </cell>
        </row>
        <row r="1829">
          <cell r="B1829">
            <v>491</v>
          </cell>
          <cell r="C1829" t="str">
            <v>AGXPS2979P</v>
          </cell>
          <cell r="D1829" t="str">
            <v>JAGAN NATH SHARMA</v>
          </cell>
        </row>
        <row r="1830">
          <cell r="B1830">
            <v>492</v>
          </cell>
          <cell r="C1830" t="str">
            <v>ABZPR5513M</v>
          </cell>
          <cell r="D1830" t="str">
            <v>KARTAR CHAND</v>
          </cell>
        </row>
        <row r="1831">
          <cell r="B1831">
            <v>503</v>
          </cell>
          <cell r="C1831" t="str">
            <v>ABHPB0352N</v>
          </cell>
          <cell r="D1831" t="str">
            <v>VIJAY KUMAR BHATNAGAR</v>
          </cell>
        </row>
        <row r="1832">
          <cell r="B1832">
            <v>525</v>
          </cell>
          <cell r="C1832" t="str">
            <v>ADYPS8693Q</v>
          </cell>
          <cell r="D1832" t="str">
            <v>SUKH DEV SHARMA</v>
          </cell>
        </row>
        <row r="1833">
          <cell r="B1833">
            <v>550</v>
          </cell>
          <cell r="C1833" t="str">
            <v>BHAPD3218H</v>
          </cell>
          <cell r="D1833" t="str">
            <v>SARLA DEVI</v>
          </cell>
        </row>
        <row r="1834">
          <cell r="B1834">
            <v>563</v>
          </cell>
          <cell r="C1834" t="str">
            <v>AHOPS5254P</v>
          </cell>
          <cell r="D1834" t="str">
            <v>CHATTER SINGH</v>
          </cell>
        </row>
        <row r="1835">
          <cell r="B1835">
            <v>567</v>
          </cell>
          <cell r="C1835" t="str">
            <v>ACEPK6669H</v>
          </cell>
          <cell r="D1835" t="str">
            <v>RAM GOPAL KALIA</v>
          </cell>
        </row>
        <row r="1836">
          <cell r="B1836">
            <v>571</v>
          </cell>
          <cell r="C1836" t="str">
            <v>ACBPJ7052J</v>
          </cell>
          <cell r="D1836" t="str">
            <v>ARJUN SINGH JAMWAL</v>
          </cell>
        </row>
        <row r="1837">
          <cell r="B1837">
            <v>585</v>
          </cell>
          <cell r="C1837" t="str">
            <v>AHOPS4314G</v>
          </cell>
          <cell r="D1837" t="str">
            <v>SUBHASH CHAND</v>
          </cell>
        </row>
        <row r="1838">
          <cell r="B1838">
            <v>589</v>
          </cell>
          <cell r="C1838" t="str">
            <v>AHOPS5347K</v>
          </cell>
          <cell r="D1838" t="str">
            <v>HARJIT SINGH</v>
          </cell>
        </row>
        <row r="1839">
          <cell r="B1839">
            <v>593</v>
          </cell>
          <cell r="C1839" t="str">
            <v>AHAPS5840H</v>
          </cell>
          <cell r="D1839" t="str">
            <v>RAMESH CHAND SOOD</v>
          </cell>
        </row>
        <row r="1840">
          <cell r="B1840">
            <v>635</v>
          </cell>
          <cell r="C1840" t="str">
            <v>AHOPS4732N</v>
          </cell>
          <cell r="D1840" t="str">
            <v>ADARSH KUMAR SAHOTRA</v>
          </cell>
        </row>
        <row r="1841">
          <cell r="B1841">
            <v>644</v>
          </cell>
          <cell r="C1841" t="str">
            <v>ABUPR2738K</v>
          </cell>
          <cell r="D1841" t="str">
            <v>MAST RAM</v>
          </cell>
        </row>
        <row r="1842">
          <cell r="B1842">
            <v>657</v>
          </cell>
          <cell r="C1842" t="str">
            <v>ABIPD9443R</v>
          </cell>
          <cell r="D1842" t="str">
            <v>SHOBHA DUTT</v>
          </cell>
        </row>
        <row r="1843">
          <cell r="B1843">
            <v>665</v>
          </cell>
          <cell r="C1843" t="str">
            <v>AXKPS0496H</v>
          </cell>
          <cell r="D1843" t="str">
            <v>DHYAN SINGH</v>
          </cell>
        </row>
        <row r="1844">
          <cell r="B1844">
            <v>666</v>
          </cell>
          <cell r="C1844" t="str">
            <v>ABXPG0932H</v>
          </cell>
          <cell r="D1844" t="str">
            <v>NAVJEEN GUPTA</v>
          </cell>
        </row>
        <row r="1845">
          <cell r="B1845">
            <v>694</v>
          </cell>
          <cell r="C1845" t="str">
            <v>AAUPL3148E</v>
          </cell>
          <cell r="D1845" t="str">
            <v>ROSHAN LAL</v>
          </cell>
        </row>
        <row r="1846">
          <cell r="B1846">
            <v>695</v>
          </cell>
          <cell r="C1846" t="str">
            <v>ADYPS8326G</v>
          </cell>
          <cell r="D1846" t="str">
            <v>PARTAP SINGH </v>
          </cell>
        </row>
        <row r="1847">
          <cell r="B1847">
            <v>698</v>
          </cell>
          <cell r="C1847" t="str">
            <v>AEAPK5202Q</v>
          </cell>
          <cell r="D1847" t="str">
            <v>SUDESH KUMAR</v>
          </cell>
        </row>
        <row r="1848">
          <cell r="B1848">
            <v>711</v>
          </cell>
          <cell r="C1848" t="str">
            <v>ABPPR4614P</v>
          </cell>
          <cell r="D1848" t="str">
            <v>PARAS RAM</v>
          </cell>
        </row>
        <row r="1849">
          <cell r="B1849">
            <v>748</v>
          </cell>
          <cell r="C1849" t="str">
            <v>AEXPS0516G</v>
          </cell>
          <cell r="D1849" t="str">
            <v>VIJENDRA SINGH</v>
          </cell>
        </row>
        <row r="1850">
          <cell r="B1850">
            <v>754</v>
          </cell>
          <cell r="C1850" t="str">
            <v>AANPN9860G</v>
          </cell>
          <cell r="D1850" t="str">
            <v>DINA NATH</v>
          </cell>
        </row>
        <row r="1851">
          <cell r="B1851">
            <v>758</v>
          </cell>
          <cell r="C1851" t="str">
            <v>AHJPS3217M</v>
          </cell>
          <cell r="D1851" t="str">
            <v>SUDERSHAN KUMAR</v>
          </cell>
        </row>
        <row r="1852">
          <cell r="B1852">
            <v>759</v>
          </cell>
          <cell r="C1852" t="str">
            <v>ABLPJ9506E</v>
          </cell>
          <cell r="D1852" t="str">
            <v>SURJIT SINH JASWAL</v>
          </cell>
        </row>
        <row r="1853">
          <cell r="B1853">
            <v>767</v>
          </cell>
          <cell r="C1853" t="str">
            <v>AJHPS0810N</v>
          </cell>
          <cell r="D1853" t="str">
            <v>PRATAP RAJ SHARMA</v>
          </cell>
        </row>
        <row r="1854">
          <cell r="B1854">
            <v>768</v>
          </cell>
          <cell r="C1854" t="str">
            <v>ABKPR2355L</v>
          </cell>
          <cell r="D1854" t="str">
            <v>ANIL KUMAR RANA</v>
          </cell>
        </row>
        <row r="1855">
          <cell r="B1855">
            <v>786</v>
          </cell>
          <cell r="C1855" t="str">
            <v>AADPW5195R</v>
          </cell>
          <cell r="D1855" t="str">
            <v>DEV RAJ WALIA</v>
          </cell>
        </row>
        <row r="1856">
          <cell r="B1856">
            <v>794</v>
          </cell>
          <cell r="C1856" t="str">
            <v>ABTPC5205H</v>
          </cell>
          <cell r="D1856" t="str">
            <v>PIAR CHAND</v>
          </cell>
        </row>
        <row r="1857">
          <cell r="B1857">
            <v>812</v>
          </cell>
          <cell r="C1857" t="str">
            <v>ADXPK8778R</v>
          </cell>
          <cell r="D1857" t="str">
            <v>KARTAR SINGH KATOCH</v>
          </cell>
        </row>
        <row r="1858">
          <cell r="B1858">
            <v>831</v>
          </cell>
          <cell r="C1858" t="str">
            <v>ABLPC2438G</v>
          </cell>
          <cell r="D1858" t="str">
            <v>ISHWAR CHAND</v>
          </cell>
        </row>
        <row r="1859">
          <cell r="B1859">
            <v>849</v>
          </cell>
          <cell r="C1859" t="str">
            <v>AHJPS2938M</v>
          </cell>
          <cell r="D1859" t="str">
            <v>BISHAMBER SINGH</v>
          </cell>
        </row>
        <row r="1860">
          <cell r="B1860">
            <v>856</v>
          </cell>
          <cell r="C1860" t="str">
            <v>CTEPD0308R</v>
          </cell>
          <cell r="D1860" t="str">
            <v>SANDHI DEVI</v>
          </cell>
        </row>
        <row r="1861">
          <cell r="B1861">
            <v>860</v>
          </cell>
          <cell r="C1861" t="str">
            <v>AAUPT9148C</v>
          </cell>
          <cell r="D1861" t="str">
            <v>KASHMIR SINGH</v>
          </cell>
        </row>
        <row r="1862">
          <cell r="B1862">
            <v>870</v>
          </cell>
          <cell r="C1862" t="str">
            <v>AGXPS2671L</v>
          </cell>
          <cell r="D1862" t="str">
            <v>RAM SWAROOP</v>
          </cell>
        </row>
        <row r="1863">
          <cell r="B1863">
            <v>222</v>
          </cell>
          <cell r="C1863" t="str">
            <v>AARPN6199G</v>
          </cell>
          <cell r="D1863" t="str">
            <v>RAM PARKASH NAGPAL</v>
          </cell>
        </row>
        <row r="1864">
          <cell r="B1864">
            <v>340</v>
          </cell>
          <cell r="C1864" t="str">
            <v>ABSPC8823G</v>
          </cell>
          <cell r="D1864" t="str">
            <v>K K CHADHA</v>
          </cell>
        </row>
        <row r="1865">
          <cell r="B1865">
            <v>347</v>
          </cell>
          <cell r="C1865" t="str">
            <v>AEXPS0141P</v>
          </cell>
          <cell r="D1865" t="str">
            <v>RAMESHCHAND SOOD</v>
          </cell>
        </row>
        <row r="1866">
          <cell r="B1866">
            <v>433</v>
          </cell>
          <cell r="C1866" t="str">
            <v>AHJPS2771G</v>
          </cell>
          <cell r="D1866" t="str">
            <v>RAMESH CHAND</v>
          </cell>
        </row>
        <row r="1867">
          <cell r="B1867">
            <v>586</v>
          </cell>
          <cell r="C1867" t="str">
            <v>BVDPD5327C</v>
          </cell>
          <cell r="D1867" t="str">
            <v>KRISHNA DEVI</v>
          </cell>
        </row>
        <row r="1868">
          <cell r="B1868">
            <v>532</v>
          </cell>
          <cell r="C1868" t="str">
            <v>AEAPK4719G</v>
          </cell>
          <cell r="D1868" t="str">
            <v>SATPAL CHAND KATOCH</v>
          </cell>
        </row>
        <row r="1869">
          <cell r="B1869">
            <v>706</v>
          </cell>
          <cell r="C1869" t="str">
            <v>DPEPS2171Q</v>
          </cell>
          <cell r="D1869" t="str">
            <v>SANTOSH KUMARI</v>
          </cell>
        </row>
        <row r="1870">
          <cell r="B1870">
            <v>782</v>
          </cell>
          <cell r="C1870" t="str">
            <v>AFLPS0126F</v>
          </cell>
          <cell r="D1870" t="str">
            <v>CHUNI LAL</v>
          </cell>
        </row>
        <row r="1871">
          <cell r="B1871">
            <v>907</v>
          </cell>
          <cell r="C1871" t="str">
            <v>ACEPC1268L</v>
          </cell>
          <cell r="D1871" t="str">
            <v>PRITAM CHAND</v>
          </cell>
        </row>
        <row r="1872">
          <cell r="B1872">
            <v>920</v>
          </cell>
          <cell r="C1872" t="str">
            <v>AEYPR4020D</v>
          </cell>
          <cell r="D1872" t="str">
            <v>YUDHBIR SINGH</v>
          </cell>
        </row>
        <row r="1873">
          <cell r="B1873">
            <v>948</v>
          </cell>
          <cell r="C1873" t="str">
            <v>AVIPV0552B</v>
          </cell>
          <cell r="D1873" t="str">
            <v>SUNITA VIJ</v>
          </cell>
        </row>
        <row r="1874">
          <cell r="B1874">
            <v>962</v>
          </cell>
          <cell r="C1874" t="str">
            <v>AGXPS2751H</v>
          </cell>
          <cell r="D1874" t="str">
            <v>DALIP SINGH</v>
          </cell>
        </row>
        <row r="1875">
          <cell r="B1875">
            <v>973</v>
          </cell>
          <cell r="C1875" t="str">
            <v>ABLPC2464Q</v>
          </cell>
          <cell r="D1875" t="str">
            <v>PARKASH CHANGRA</v>
          </cell>
        </row>
        <row r="1876">
          <cell r="B1876">
            <v>974</v>
          </cell>
          <cell r="C1876" t="str">
            <v>AIXPS4523K</v>
          </cell>
          <cell r="D1876" t="str">
            <v>ANIL KUMAR SHARMA</v>
          </cell>
        </row>
        <row r="1877">
          <cell r="B1877">
            <v>978</v>
          </cell>
          <cell r="C1877" t="str">
            <v>AGXPS2668F</v>
          </cell>
          <cell r="D1877" t="str">
            <v>UTTAM CHAND</v>
          </cell>
        </row>
        <row r="1878">
          <cell r="B1878">
            <v>982</v>
          </cell>
          <cell r="C1878" t="str">
            <v>ABTPC5178M</v>
          </cell>
          <cell r="D1878" t="str">
            <v>JAGDISH CHAND</v>
          </cell>
        </row>
        <row r="1879">
          <cell r="B1879">
            <v>1031</v>
          </cell>
          <cell r="C1879" t="str">
            <v>AKDPT2197G</v>
          </cell>
          <cell r="D1879" t="str">
            <v>HARNAM SINGH</v>
          </cell>
        </row>
        <row r="1880">
          <cell r="B1880">
            <v>1033</v>
          </cell>
          <cell r="C1880" t="str">
            <v>AEXPS0037G</v>
          </cell>
          <cell r="D1880" t="str">
            <v>SUDERSHNA KUMARI</v>
          </cell>
        </row>
        <row r="1881">
          <cell r="B1881">
            <v>1034</v>
          </cell>
          <cell r="C1881" t="str">
            <v>AZEPS9781P</v>
          </cell>
          <cell r="D1881" t="str">
            <v>SHER SINGH</v>
          </cell>
        </row>
        <row r="1882">
          <cell r="B1882">
            <v>1035</v>
          </cell>
          <cell r="C1882" t="str">
            <v>ADTPK6219P</v>
          </cell>
          <cell r="D1882" t="str">
            <v>OM PARKASH KATNA</v>
          </cell>
        </row>
        <row r="1883">
          <cell r="B1883">
            <v>1041</v>
          </cell>
          <cell r="C1883" t="str">
            <v>AHOPS5278F</v>
          </cell>
          <cell r="D1883" t="str">
            <v>PUNDRI PARKASH SHARMA</v>
          </cell>
        </row>
        <row r="1884">
          <cell r="B1884">
            <v>1043</v>
          </cell>
          <cell r="C1884" t="str">
            <v>ABPPC2815F</v>
          </cell>
          <cell r="D1884" t="str">
            <v>KULDEEP CHAND</v>
          </cell>
        </row>
        <row r="1885">
          <cell r="B1885">
            <v>1048</v>
          </cell>
          <cell r="C1885" t="str">
            <v>AJLPS1167N</v>
          </cell>
          <cell r="D1885" t="str">
            <v>SWAMI RAM</v>
          </cell>
        </row>
        <row r="1886">
          <cell r="B1886">
            <v>1089</v>
          </cell>
          <cell r="C1886" t="str">
            <v>AJPPS1079M</v>
          </cell>
          <cell r="D1886" t="str">
            <v>NIKKA RAM</v>
          </cell>
        </row>
        <row r="1887">
          <cell r="B1887">
            <v>1097</v>
          </cell>
          <cell r="C1887" t="str">
            <v>AFCPR0214E</v>
          </cell>
          <cell r="D1887" t="str">
            <v>NEK RAJ</v>
          </cell>
        </row>
        <row r="1888">
          <cell r="B1888">
            <v>1100</v>
          </cell>
          <cell r="C1888" t="str">
            <v>ADFPM7913C</v>
          </cell>
          <cell r="D1888" t="str">
            <v>SURESH KUMAR MACHHAN</v>
          </cell>
        </row>
        <row r="1889">
          <cell r="B1889">
            <v>1152</v>
          </cell>
          <cell r="C1889" t="str">
            <v>AAUPL4791M</v>
          </cell>
          <cell r="D1889" t="str">
            <v>KISHORI LAL</v>
          </cell>
        </row>
        <row r="1890">
          <cell r="B1890">
            <v>1154</v>
          </cell>
          <cell r="C1890" t="str">
            <v>AZJPS7188P</v>
          </cell>
          <cell r="D1890" t="str">
            <v>PUSHPINDER SINGH</v>
          </cell>
        </row>
        <row r="1891">
          <cell r="B1891">
            <v>1159</v>
          </cell>
          <cell r="C1891" t="str">
            <v>AGCPC6916B</v>
          </cell>
          <cell r="D1891" t="str">
            <v>DALIP CHAND</v>
          </cell>
        </row>
        <row r="1892">
          <cell r="B1892">
            <v>1161</v>
          </cell>
          <cell r="C1892" t="str">
            <v>AHOPS5265Q</v>
          </cell>
          <cell r="D1892" t="str">
            <v>INDER DEV</v>
          </cell>
        </row>
        <row r="1893">
          <cell r="B1893">
            <v>1164</v>
          </cell>
          <cell r="C1893" t="str">
            <v>ABDPC5734D</v>
          </cell>
          <cell r="D1893" t="str">
            <v>DESH RAJ</v>
          </cell>
        </row>
        <row r="1894">
          <cell r="B1894">
            <v>1028</v>
          </cell>
          <cell r="C1894" t="str">
            <v>AGEPC1826G</v>
          </cell>
          <cell r="D1894" t="str">
            <v>PREM CHAND</v>
          </cell>
        </row>
        <row r="1895">
          <cell r="B1895">
            <v>1176</v>
          </cell>
          <cell r="C1895" t="str">
            <v>ADSPC6660M</v>
          </cell>
          <cell r="D1895" t="str">
            <v>PARTAP CHAND</v>
          </cell>
        </row>
        <row r="1896">
          <cell r="B1896">
            <v>1137</v>
          </cell>
          <cell r="C1896" t="str">
            <v>AQSPC0884E</v>
          </cell>
          <cell r="D1896" t="str">
            <v>PURAN CHAND</v>
          </cell>
        </row>
        <row r="1897">
          <cell r="B1897">
            <v>227</v>
          </cell>
          <cell r="C1897" t="str">
            <v>AAOPT1642F</v>
          </cell>
          <cell r="D1897" t="str">
            <v>ISHWAR DASS THAKUR</v>
          </cell>
        </row>
        <row r="1898">
          <cell r="B1898">
            <v>230</v>
          </cell>
          <cell r="C1898" t="str">
            <v>AAUPV4943R</v>
          </cell>
          <cell r="D1898" t="str">
            <v>RAM PRASAD VERMA</v>
          </cell>
        </row>
        <row r="1899">
          <cell r="B1899">
            <v>239</v>
          </cell>
          <cell r="C1899" t="str">
            <v>AERPS9398Q</v>
          </cell>
          <cell r="D1899" t="str">
            <v>KEDAR NATH SHARMA</v>
          </cell>
        </row>
        <row r="1900">
          <cell r="B1900">
            <v>671</v>
          </cell>
          <cell r="C1900" t="str">
            <v>AFXPK8955Q</v>
          </cell>
          <cell r="D1900" t="str">
            <v>SHAMSHER SINGH KANG.</v>
          </cell>
        </row>
        <row r="1901">
          <cell r="B1901">
            <v>734</v>
          </cell>
          <cell r="C1901" t="str">
            <v>ABHPD3477C</v>
          </cell>
          <cell r="D1901" t="str">
            <v>BRIJ LAL DADHWAL</v>
          </cell>
        </row>
        <row r="1902">
          <cell r="B1902">
            <v>828</v>
          </cell>
          <cell r="C1902" t="str">
            <v>DQMPD3575A</v>
          </cell>
          <cell r="D1902" t="str">
            <v>ASHA DEVI</v>
          </cell>
        </row>
        <row r="1903">
          <cell r="B1903">
            <v>887</v>
          </cell>
          <cell r="C1903" t="str">
            <v>BARPD7911D</v>
          </cell>
          <cell r="D1903" t="str">
            <v>KUNTA DEVI</v>
          </cell>
        </row>
        <row r="1904">
          <cell r="B1904">
            <v>541</v>
          </cell>
          <cell r="C1904" t="str">
            <v>AAOPT1164C</v>
          </cell>
          <cell r="D1904" t="str">
            <v>MINE RAM</v>
          </cell>
        </row>
        <row r="1905">
          <cell r="B1905">
            <v>321</v>
          </cell>
          <cell r="C1905" t="str">
            <v>AEXPS0024H</v>
          </cell>
          <cell r="D1905" t="str">
            <v>DWARKA NATH SHARMA</v>
          </cell>
        </row>
        <row r="1906">
          <cell r="B1906">
            <v>1187</v>
          </cell>
          <cell r="C1906" t="str">
            <v>AFMPG7080F</v>
          </cell>
          <cell r="D1906" t="str">
            <v>GORAKH RAM GOUTAM</v>
          </cell>
        </row>
        <row r="1907">
          <cell r="B1907">
            <v>1189</v>
          </cell>
          <cell r="C1907" t="str">
            <v>ABRPC9939J</v>
          </cell>
          <cell r="D1907" t="str">
            <v>JAGDISH CHAND</v>
          </cell>
        </row>
        <row r="1908">
          <cell r="B1908">
            <v>1202</v>
          </cell>
          <cell r="C1908" t="str">
            <v>BCHPS5086A</v>
          </cell>
          <cell r="D1908" t="str">
            <v>DINA NATH</v>
          </cell>
        </row>
        <row r="1909">
          <cell r="B1909">
            <v>1204</v>
          </cell>
          <cell r="C1909" t="str">
            <v>AFCPS9482F</v>
          </cell>
          <cell r="D1909" t="str">
            <v>RAM RATTAN</v>
          </cell>
        </row>
        <row r="1910">
          <cell r="B1910">
            <v>1207</v>
          </cell>
          <cell r="C1910" t="str">
            <v>BAWPS2740G</v>
          </cell>
          <cell r="D1910" t="str">
            <v>AMAR SINGH</v>
          </cell>
        </row>
        <row r="1911">
          <cell r="B1911">
            <v>312</v>
          </cell>
          <cell r="C1911" t="str">
            <v>ABAPC3004D</v>
          </cell>
          <cell r="D1911" t="str">
            <v>SATISH CHANDER</v>
          </cell>
        </row>
        <row r="1912">
          <cell r="B1912">
            <v>881</v>
          </cell>
          <cell r="C1912" t="str">
            <v>AFLPS0261B</v>
          </cell>
          <cell r="D1912" t="str">
            <v>H R SAINI</v>
          </cell>
        </row>
        <row r="1913">
          <cell r="B1913">
            <v>11780</v>
          </cell>
          <cell r="C1913" t="str">
            <v>ANIPS5416K</v>
          </cell>
          <cell r="D1913" t="str">
            <v>ARUN KUMAR SHARMA</v>
          </cell>
        </row>
        <row r="1914">
          <cell r="B1914">
            <v>52880</v>
          </cell>
          <cell r="C1914" t="str">
            <v>BIIPS7166L</v>
          </cell>
          <cell r="D1914" t="str">
            <v>SHAMINDER SHARMA</v>
          </cell>
        </row>
        <row r="1915">
          <cell r="B1915">
            <v>1198</v>
          </cell>
          <cell r="C1915" t="str">
            <v>ACSPK5887D</v>
          </cell>
          <cell r="D1915" t="str">
            <v>JATINDER KISTWARIA</v>
          </cell>
        </row>
        <row r="1916">
          <cell r="B1916">
            <v>1213</v>
          </cell>
          <cell r="C1916" t="str">
            <v>ABDPC5316P</v>
          </cell>
          <cell r="D1916" t="str">
            <v>S K CHAUHAN</v>
          </cell>
        </row>
        <row r="1917">
          <cell r="B1917">
            <v>1212</v>
          </cell>
          <cell r="C1917" t="str">
            <v>AJBPD4057C</v>
          </cell>
          <cell r="D1917" t="str">
            <v>SARLA SHARMA</v>
          </cell>
        </row>
        <row r="1918">
          <cell r="B1918">
            <v>1216</v>
          </cell>
          <cell r="C1918" t="str">
            <v>AHJPS2797N</v>
          </cell>
          <cell r="D1918" t="str">
            <v>J K  SHARMA</v>
          </cell>
        </row>
        <row r="1919">
          <cell r="B1919">
            <v>1221</v>
          </cell>
          <cell r="C1919" t="str">
            <v>AHJPS3190D</v>
          </cell>
          <cell r="D1919" t="str">
            <v>AMAR SINGH NEGI</v>
          </cell>
        </row>
        <row r="1920">
          <cell r="B1920">
            <v>1222</v>
          </cell>
          <cell r="C1920" t="str">
            <v>AEXPS0515F</v>
          </cell>
          <cell r="D1920" t="str">
            <v>ANIL KUMAR SHARMA</v>
          </cell>
        </row>
        <row r="1921">
          <cell r="B1921">
            <v>1215</v>
          </cell>
          <cell r="C1921" t="str">
            <v>ABQPG2929K</v>
          </cell>
          <cell r="D1921" t="str">
            <v>A S  GAUTAM</v>
          </cell>
        </row>
        <row r="1922">
          <cell r="B1922">
            <v>1233</v>
          </cell>
          <cell r="C1922" t="str">
            <v>ACEPM4315L</v>
          </cell>
          <cell r="D1922" t="str">
            <v>MAKHAN SINGH MANN</v>
          </cell>
        </row>
        <row r="1923">
          <cell r="B1923">
            <v>11781</v>
          </cell>
          <cell r="C1923" t="str">
            <v>ABLPP3520E</v>
          </cell>
          <cell r="D1923" t="str">
            <v>JAGDEEP SINGH PANWAR</v>
          </cell>
        </row>
        <row r="1924">
          <cell r="B1924">
            <v>1240</v>
          </cell>
          <cell r="C1924" t="str">
            <v>ADCPS6794C</v>
          </cell>
          <cell r="D1924" t="str">
            <v>ALOK  SHARMA</v>
          </cell>
        </row>
        <row r="1925">
          <cell r="B1925">
            <v>221</v>
          </cell>
          <cell r="C1925" t="str">
            <v>ALMPG3617J</v>
          </cell>
          <cell r="D1925" t="str">
            <v>SUBHA GANGOPADHYAY</v>
          </cell>
        </row>
        <row r="1926">
          <cell r="B1926">
            <v>1235</v>
          </cell>
          <cell r="C1926" t="str">
            <v>AFLPS1105G</v>
          </cell>
          <cell r="D1926" t="str">
            <v>RAJ KUMAR SHARMA</v>
          </cell>
        </row>
        <row r="1927">
          <cell r="B1927">
            <v>1238</v>
          </cell>
          <cell r="C1927" t="str">
            <v>ACEPM4318H</v>
          </cell>
          <cell r="D1927" t="str">
            <v>RAJ MAL</v>
          </cell>
        </row>
        <row r="1928">
          <cell r="B1928">
            <v>1243</v>
          </cell>
          <cell r="C1928" t="str">
            <v>ENIPD7983Q</v>
          </cell>
          <cell r="D1928" t="str">
            <v>REETA DEVI</v>
          </cell>
        </row>
        <row r="1929">
          <cell r="B1929">
            <v>1247</v>
          </cell>
          <cell r="C1929" t="str">
            <v>AGXPS2748G</v>
          </cell>
          <cell r="D1929" t="str">
            <v>ASHWANI SHARMA</v>
          </cell>
        </row>
        <row r="1930">
          <cell r="B1930">
            <v>1253</v>
          </cell>
          <cell r="C1930" t="str">
            <v>ABIPA9585F</v>
          </cell>
          <cell r="D1930" t="str">
            <v>ATUL</v>
          </cell>
        </row>
        <row r="1931">
          <cell r="B1931">
            <v>1254</v>
          </cell>
          <cell r="C1931" t="str">
            <v>ACTPG5595M</v>
          </cell>
          <cell r="D1931" t="str">
            <v>J S GULERIA</v>
          </cell>
        </row>
        <row r="1932">
          <cell r="B1932">
            <v>1256</v>
          </cell>
          <cell r="C1932" t="str">
            <v>ANQPK5204P</v>
          </cell>
          <cell r="D1932" t="str">
            <v>PARDEEP KUMAR</v>
          </cell>
        </row>
        <row r="1933">
          <cell r="B1933">
            <v>1259</v>
          </cell>
          <cell r="C1933" t="str">
            <v>ABDPC4950B</v>
          </cell>
          <cell r="D1933" t="str">
            <v>A K CHAUBEY</v>
          </cell>
        </row>
        <row r="1934">
          <cell r="B1934">
            <v>1263</v>
          </cell>
          <cell r="C1934" t="str">
            <v>ABPPC2725G</v>
          </cell>
          <cell r="D1934" t="str">
            <v>Y S CHANDEL</v>
          </cell>
        </row>
        <row r="1935">
          <cell r="B1935">
            <v>11782</v>
          </cell>
          <cell r="C1935" t="str">
            <v>ADNPS5753L</v>
          </cell>
          <cell r="D1935" t="str">
            <v>GURMEET SINGH</v>
          </cell>
        </row>
        <row r="1936">
          <cell r="B1936">
            <v>52619</v>
          </cell>
          <cell r="C1936" t="str">
            <v>FNFPS6096K</v>
          </cell>
          <cell r="D1936" t="str">
            <v>AVTAR SINGH</v>
          </cell>
        </row>
        <row r="1937">
          <cell r="B1937">
            <v>50837</v>
          </cell>
          <cell r="C1937" t="str">
            <v>AJUPC5523B</v>
          </cell>
          <cell r="D1937" t="str">
            <v>SANSAR CHAND</v>
          </cell>
        </row>
        <row r="1938">
          <cell r="B1938">
            <v>50742</v>
          </cell>
          <cell r="C1938" t="str">
            <v>CYTPD0668N</v>
          </cell>
          <cell r="D1938" t="str">
            <v>DISHA DEVI</v>
          </cell>
        </row>
        <row r="1939">
          <cell r="B1939">
            <v>51499</v>
          </cell>
          <cell r="C1939" t="str">
            <v>ALNPC9888N</v>
          </cell>
          <cell r="D1939" t="str">
            <v>SAGAR CHAND</v>
          </cell>
        </row>
        <row r="1940">
          <cell r="B1940">
            <v>51368</v>
          </cell>
          <cell r="C1940" t="str">
            <v>DYIPK0734G</v>
          </cell>
          <cell r="D1940" t="str">
            <v>RAJINDER KUMAR</v>
          </cell>
        </row>
        <row r="1941">
          <cell r="B1941">
            <v>52902</v>
          </cell>
          <cell r="C1941" t="str">
            <v>KZLPS1991E</v>
          </cell>
          <cell r="D1941" t="str">
            <v>SANTOSH PARSAD</v>
          </cell>
        </row>
        <row r="1942">
          <cell r="B1942">
            <v>51370</v>
          </cell>
          <cell r="C1942" t="str">
            <v>BJNPD2500D</v>
          </cell>
          <cell r="D1942" t="str">
            <v>GUDDI</v>
          </cell>
        </row>
        <row r="1943">
          <cell r="B1943">
            <v>51556</v>
          </cell>
          <cell r="C1943" t="str">
            <v>ACSPK6129N</v>
          </cell>
          <cell r="D1943" t="str">
            <v>SURESH KUMAR</v>
          </cell>
        </row>
        <row r="1944">
          <cell r="B1944">
            <v>52537</v>
          </cell>
          <cell r="C1944" t="str">
            <v>EAVPK2934L</v>
          </cell>
          <cell r="D1944" t="str">
            <v>RANGI KUMAR</v>
          </cell>
        </row>
        <row r="1945">
          <cell r="B1945">
            <v>52571</v>
          </cell>
          <cell r="C1945" t="str">
            <v>KVNPS2811F</v>
          </cell>
          <cell r="D1945" t="str">
            <v>SANJEEV KUMAR</v>
          </cell>
        </row>
        <row r="1946">
          <cell r="B1946">
            <v>52572</v>
          </cell>
          <cell r="C1946" t="str">
            <v>DMPPK3499K</v>
          </cell>
          <cell r="D1946" t="str">
            <v>SUMAN KUMAR</v>
          </cell>
        </row>
        <row r="1947">
          <cell r="B1947">
            <v>52608</v>
          </cell>
          <cell r="C1947" t="str">
            <v>ASNPR1778F</v>
          </cell>
          <cell r="D1947" t="str">
            <v>DESH RAJ </v>
          </cell>
        </row>
        <row r="1948">
          <cell r="B1948">
            <v>51037</v>
          </cell>
          <cell r="C1948" t="str">
            <v>AJKPD3692E</v>
          </cell>
          <cell r="D1948" t="str">
            <v>HEEMA DEVI</v>
          </cell>
        </row>
        <row r="1949">
          <cell r="B1949">
            <v>51444</v>
          </cell>
          <cell r="C1949" t="str">
            <v>CMNPD7754H</v>
          </cell>
          <cell r="D1949" t="str">
            <v>SALOCHANA DEVI</v>
          </cell>
        </row>
        <row r="1950">
          <cell r="B1950">
            <v>51507</v>
          </cell>
          <cell r="C1950" t="str">
            <v>DFXPK5103K</v>
          </cell>
          <cell r="D1950" t="str">
            <v>ROHIT KUMAR</v>
          </cell>
        </row>
        <row r="1951">
          <cell r="B1951">
            <v>50415</v>
          </cell>
          <cell r="C1951" t="str">
            <v>IBSPS7628D</v>
          </cell>
          <cell r="D1951" t="str">
            <v>VIKRAMJIT SINGH</v>
          </cell>
        </row>
        <row r="1952">
          <cell r="B1952">
            <v>52574</v>
          </cell>
          <cell r="C1952" t="str">
            <v>AQGPL5290F</v>
          </cell>
          <cell r="D1952" t="str">
            <v>MADAN LAL</v>
          </cell>
        </row>
        <row r="1953">
          <cell r="B1953">
            <v>52575</v>
          </cell>
          <cell r="C1953" t="str">
            <v>EHOPK1076H</v>
          </cell>
          <cell r="D1953" t="str">
            <v>RAVINDER KUMAR</v>
          </cell>
        </row>
        <row r="1954">
          <cell r="B1954">
            <v>50581</v>
          </cell>
          <cell r="C1954" t="str">
            <v>BARPD8053Q</v>
          </cell>
          <cell r="D1954" t="str">
            <v>MOHAN DASS</v>
          </cell>
        </row>
        <row r="1955">
          <cell r="B1955">
            <v>51571</v>
          </cell>
          <cell r="C1955" t="str">
            <v>ARAPK3260F</v>
          </cell>
          <cell r="D1955" t="str">
            <v>RAM KUMAR</v>
          </cell>
        </row>
        <row r="1956">
          <cell r="B1956">
            <v>51669</v>
          </cell>
          <cell r="C1956" t="str">
            <v>CMWPS2764D</v>
          </cell>
          <cell r="D1956" t="str">
            <v>GULAB SINGH</v>
          </cell>
        </row>
        <row r="1957">
          <cell r="B1957">
            <v>51569</v>
          </cell>
          <cell r="C1957" t="str">
            <v>BEOPS9039A</v>
          </cell>
          <cell r="D1957" t="str">
            <v>ACHHAR SINGH</v>
          </cell>
        </row>
        <row r="1958">
          <cell r="B1958">
            <v>51641</v>
          </cell>
          <cell r="C1958" t="str">
            <v>FZWPS9102P</v>
          </cell>
          <cell r="D1958" t="str">
            <v>PRITAM SINGH</v>
          </cell>
        </row>
        <row r="1959">
          <cell r="B1959">
            <v>51548</v>
          </cell>
          <cell r="C1959" t="str">
            <v>AARPN6159Q</v>
          </cell>
          <cell r="D1959" t="str">
            <v>NAR PUR</v>
          </cell>
        </row>
        <row r="1960">
          <cell r="B1960">
            <v>51547</v>
          </cell>
          <cell r="C1960" t="str">
            <v>BQRPS0997Q</v>
          </cell>
          <cell r="D1960" t="str">
            <v>BEER SINGH</v>
          </cell>
        </row>
        <row r="1961">
          <cell r="B1961">
            <v>51649</v>
          </cell>
          <cell r="C1961" t="str">
            <v>AUZPC2055J</v>
          </cell>
          <cell r="D1961" t="str">
            <v>JAGDISH CHAND</v>
          </cell>
        </row>
        <row r="1962">
          <cell r="B1962">
            <v>51419</v>
          </cell>
          <cell r="C1962" t="str">
            <v>ALCPJ8605R</v>
          </cell>
          <cell r="D1962" t="str">
            <v>NAGESHWAR DUTT</v>
          </cell>
        </row>
        <row r="1963">
          <cell r="B1963">
            <v>1270</v>
          </cell>
          <cell r="C1963" t="str">
            <v>ACEPK6283H</v>
          </cell>
          <cell r="D1963" t="str">
            <v>SURJIT KUMAR</v>
          </cell>
        </row>
        <row r="1964">
          <cell r="B1964">
            <v>1272</v>
          </cell>
          <cell r="C1964" t="str">
            <v>ABLPJ5059J</v>
          </cell>
          <cell r="D1964" t="str">
            <v>R S JAMWAL</v>
          </cell>
        </row>
        <row r="1965">
          <cell r="B1965">
            <v>1276</v>
          </cell>
          <cell r="C1965" t="str">
            <v>AAZPA6215C</v>
          </cell>
          <cell r="D1965" t="str">
            <v>SUBHASH CHAND AMBIYA</v>
          </cell>
        </row>
        <row r="1966">
          <cell r="B1966">
            <v>1279</v>
          </cell>
          <cell r="C1966" t="str">
            <v>ACXPB5188R</v>
          </cell>
          <cell r="D1966" t="str">
            <v>R P BIST</v>
          </cell>
        </row>
        <row r="1967">
          <cell r="B1967">
            <v>1199</v>
          </cell>
          <cell r="C1967" t="str">
            <v>ADJPK5587A</v>
          </cell>
          <cell r="D1967" t="str">
            <v>A R KHAN</v>
          </cell>
        </row>
        <row r="1968">
          <cell r="B1968">
            <v>1277</v>
          </cell>
          <cell r="C1968" t="str">
            <v>ACGPB5620B</v>
          </cell>
          <cell r="D1968" t="str">
            <v>BIR BHADUR</v>
          </cell>
        </row>
        <row r="1969">
          <cell r="B1969">
            <v>1191</v>
          </cell>
          <cell r="C1969" t="str">
            <v>CKYPK1685F</v>
          </cell>
          <cell r="D1969" t="str">
            <v>SANTOSH KUMARI</v>
          </cell>
        </row>
        <row r="1970">
          <cell r="B1970">
            <v>1193</v>
          </cell>
          <cell r="C1970" t="str">
            <v>BCFPS5038G</v>
          </cell>
          <cell r="D1970" t="str">
            <v>DEVI LAL </v>
          </cell>
        </row>
        <row r="1971">
          <cell r="B1971">
            <v>1284</v>
          </cell>
          <cell r="C1971" t="str">
            <v>ABDPN0518J</v>
          </cell>
          <cell r="D1971" t="str">
            <v>D S NEGI</v>
          </cell>
        </row>
        <row r="1972">
          <cell r="B1972">
            <v>1229</v>
          </cell>
          <cell r="C1972" t="str">
            <v>ALVPP4363K</v>
          </cell>
          <cell r="D1972" t="str">
            <v>SHAM SINGH PARMAR</v>
          </cell>
        </row>
        <row r="1973">
          <cell r="B1973">
            <v>1292</v>
          </cell>
          <cell r="C1973" t="str">
            <v>ACFPC1440D</v>
          </cell>
          <cell r="D1973" t="str">
            <v>K S CHANDEL</v>
          </cell>
        </row>
        <row r="1974">
          <cell r="B1974">
            <v>1286</v>
          </cell>
          <cell r="C1974" t="str">
            <v>AHXPR4220M</v>
          </cell>
          <cell r="D1974" t="str">
            <v>DESH RAJ</v>
          </cell>
        </row>
        <row r="1975">
          <cell r="B1975">
            <v>487</v>
          </cell>
          <cell r="C1975" t="str">
            <v>AAUPL9384J</v>
          </cell>
          <cell r="D1975" t="str">
            <v>KISHORI LAL</v>
          </cell>
        </row>
        <row r="1976">
          <cell r="B1976">
            <v>1052</v>
          </cell>
          <cell r="C1976" t="str">
            <v>AJCPK0892K</v>
          </cell>
          <cell r="D1976" t="str">
            <v>SATISH KUMAR</v>
          </cell>
        </row>
        <row r="1977">
          <cell r="B1977">
            <v>1183</v>
          </cell>
          <cell r="C1977" t="str">
            <v>AGRPS1459G</v>
          </cell>
          <cell r="D1977" t="str">
            <v>PREM CHAND</v>
          </cell>
        </row>
        <row r="1978">
          <cell r="B1978">
            <v>1195</v>
          </cell>
          <cell r="C1978" t="str">
            <v>AOFPK7511R</v>
          </cell>
          <cell r="D1978" t="str">
            <v>SATINDER KUMAR</v>
          </cell>
        </row>
        <row r="1979">
          <cell r="B1979">
            <v>1196</v>
          </cell>
          <cell r="C1979" t="str">
            <v>AQOPK5173C</v>
          </cell>
          <cell r="D1979" t="str">
            <v>OM KRISHAN</v>
          </cell>
        </row>
        <row r="1980">
          <cell r="B1980">
            <v>1209</v>
          </cell>
          <cell r="C1980" t="str">
            <v>ADRPC2095B</v>
          </cell>
          <cell r="D1980" t="str">
            <v>PREM CHAND</v>
          </cell>
        </row>
        <row r="1981">
          <cell r="B1981">
            <v>1236</v>
          </cell>
          <cell r="C1981" t="str">
            <v>AEXPK2172C</v>
          </cell>
          <cell r="D1981" t="str">
            <v>SURJIT KUMAR</v>
          </cell>
        </row>
        <row r="1982">
          <cell r="B1982">
            <v>1241</v>
          </cell>
          <cell r="C1982" t="str">
            <v>AQPPS5368C</v>
          </cell>
          <cell r="D1982" t="str">
            <v>DHIAN SINGH</v>
          </cell>
        </row>
        <row r="1983">
          <cell r="B1983">
            <v>1244</v>
          </cell>
          <cell r="C1983" t="str">
            <v>AQIPS6249M</v>
          </cell>
          <cell r="D1983" t="str">
            <v>SHAKTI CHAND </v>
          </cell>
        </row>
        <row r="1984">
          <cell r="B1984">
            <v>1246</v>
          </cell>
          <cell r="C1984" t="str">
            <v>ACMPN0470B</v>
          </cell>
          <cell r="D1984" t="str">
            <v>JAGAR NATH</v>
          </cell>
        </row>
        <row r="1985">
          <cell r="B1985">
            <v>1257</v>
          </cell>
          <cell r="C1985" t="str">
            <v>AGXPS2746J</v>
          </cell>
          <cell r="D1985" t="str">
            <v>MOHAN LAL</v>
          </cell>
        </row>
        <row r="1986">
          <cell r="B1986">
            <v>1260</v>
          </cell>
          <cell r="C1986" t="str">
            <v>ADBPK4599A</v>
          </cell>
          <cell r="D1986" t="str">
            <v>ASHOK KUMAR</v>
          </cell>
        </row>
        <row r="1987">
          <cell r="B1987">
            <v>11772</v>
          </cell>
          <cell r="C1987" t="str">
            <v>AQFPV5858G</v>
          </cell>
          <cell r="D1987" t="str">
            <v>RISHIKA VIJ</v>
          </cell>
        </row>
        <row r="1988">
          <cell r="B1988">
            <v>51298</v>
          </cell>
          <cell r="C1988" t="str">
            <v>APEPK0437N</v>
          </cell>
          <cell r="D1988" t="str">
            <v>VINOD KUMAR</v>
          </cell>
        </row>
        <row r="1989">
          <cell r="B1989">
            <v>11783</v>
          </cell>
          <cell r="C1989" t="str">
            <v>AIDPR7502D</v>
          </cell>
          <cell r="D1989" t="str">
            <v>SANJEEV SINGH RANA</v>
          </cell>
        </row>
        <row r="1990">
          <cell r="B1990">
            <v>11764</v>
          </cell>
          <cell r="C1990" t="str">
            <v>CFAPD1950D</v>
          </cell>
          <cell r="D1990" t="str">
            <v>PRASHANT SUAMRO</v>
          </cell>
        </row>
        <row r="1991">
          <cell r="B1991">
            <v>11777</v>
          </cell>
          <cell r="C1991" t="str">
            <v>CRPPK0121A</v>
          </cell>
          <cell r="D1991" t="str">
            <v>SURENDER KUMAR </v>
          </cell>
        </row>
        <row r="1992">
          <cell r="B1992">
            <v>11775</v>
          </cell>
          <cell r="C1992" t="str">
            <v>AHDPT4253E</v>
          </cell>
          <cell r="D1992" t="str">
            <v>ANKAJ THAKUR</v>
          </cell>
        </row>
        <row r="1993">
          <cell r="B1993">
            <v>11778</v>
          </cell>
          <cell r="C1993" t="str">
            <v>DPBPK4908C</v>
          </cell>
          <cell r="D1993" t="str">
            <v>SANJAY KUMAR</v>
          </cell>
        </row>
        <row r="1994">
          <cell r="B1994">
            <v>51453</v>
          </cell>
          <cell r="C1994" t="str">
            <v>ACPPL2464A</v>
          </cell>
          <cell r="D1994" t="str">
            <v>HARBANS LAL</v>
          </cell>
        </row>
        <row r="1995">
          <cell r="B1995">
            <v>51689</v>
          </cell>
          <cell r="C1995" t="str">
            <v>ASHPK1929P</v>
          </cell>
          <cell r="D1995" t="str">
            <v>KULVINDER KUMAR</v>
          </cell>
        </row>
        <row r="1996">
          <cell r="B1996">
            <v>11274</v>
          </cell>
          <cell r="C1996" t="str">
            <v>ADXPK8726B</v>
          </cell>
          <cell r="D1996" t="str">
            <v>RAK KUMAR KATARIA</v>
          </cell>
        </row>
        <row r="1997">
          <cell r="B1997">
            <v>1299</v>
          </cell>
          <cell r="C1997" t="str">
            <v>AHOPS2794L</v>
          </cell>
          <cell r="D1997" t="str">
            <v>ASHOK SHARMA</v>
          </cell>
        </row>
        <row r="1998">
          <cell r="B1998">
            <v>1312</v>
          </cell>
          <cell r="C1998" t="str">
            <v>ACTPD8637M</v>
          </cell>
          <cell r="D1998" t="str">
            <v>S DHANCHOLIA</v>
          </cell>
        </row>
        <row r="1999">
          <cell r="B1999">
            <v>1016</v>
          </cell>
          <cell r="C1999" t="str">
            <v>AGPPS2270M</v>
          </cell>
          <cell r="D1999" t="str">
            <v>PARDEEP KUMAR</v>
          </cell>
        </row>
        <row r="2000">
          <cell r="B2000">
            <v>1319</v>
          </cell>
          <cell r="C2000" t="str">
            <v>ACOPP5102G</v>
          </cell>
          <cell r="D2000" t="str">
            <v>M S PATHANIA</v>
          </cell>
        </row>
        <row r="2001">
          <cell r="B2001">
            <v>1320</v>
          </cell>
          <cell r="C2001" t="str">
            <v>ACSPK6119L</v>
          </cell>
          <cell r="D2001" t="str">
            <v>ASHOK KUMAR</v>
          </cell>
        </row>
        <row r="2002">
          <cell r="B2002">
            <v>1321</v>
          </cell>
          <cell r="C2002" t="str">
            <v>AERPS8794Q</v>
          </cell>
          <cell r="D2002" t="str">
            <v>ANIL KUMAR SOOD</v>
          </cell>
        </row>
        <row r="2003">
          <cell r="B2003">
            <v>1324</v>
          </cell>
          <cell r="C2003" t="str">
            <v>AJCPM6048B</v>
          </cell>
          <cell r="D2003" t="str">
            <v>KAMAL MOHINI</v>
          </cell>
        </row>
        <row r="2004">
          <cell r="B2004">
            <v>11784</v>
          </cell>
          <cell r="C2004" t="str">
            <v>ADXPS6639M</v>
          </cell>
          <cell r="D2004" t="str">
            <v>SANDEEP SOOD</v>
          </cell>
        </row>
        <row r="2005">
          <cell r="B2005">
            <v>1328</v>
          </cell>
          <cell r="C2005" t="str">
            <v>ABOPT4968K</v>
          </cell>
          <cell r="D2005" t="str">
            <v>D R THAKUR</v>
          </cell>
        </row>
        <row r="2006">
          <cell r="B2006">
            <v>1330</v>
          </cell>
          <cell r="C2006" t="str">
            <v>ACSPK6083H</v>
          </cell>
          <cell r="D2006" t="str">
            <v>PROMILA KANWAR</v>
          </cell>
        </row>
        <row r="2007">
          <cell r="B2007">
            <v>449</v>
          </cell>
          <cell r="C2007" t="str">
            <v>CAPPK9783B</v>
          </cell>
          <cell r="D2007" t="str">
            <v>RITA KALIA</v>
          </cell>
        </row>
        <row r="2008">
          <cell r="B2008">
            <v>1331</v>
          </cell>
          <cell r="C2008" t="str">
            <v>AHJPS2456G</v>
          </cell>
          <cell r="D2008" t="str">
            <v>J P SAINI</v>
          </cell>
        </row>
        <row r="2009">
          <cell r="B2009">
            <v>1335</v>
          </cell>
          <cell r="C2009" t="str">
            <v>ACIPG5199C</v>
          </cell>
          <cell r="D2009" t="str">
            <v>ASHWANI KUMAR GOEL</v>
          </cell>
        </row>
        <row r="2010">
          <cell r="B2010">
            <v>1336</v>
          </cell>
          <cell r="C2010" t="str">
            <v>ACUPM6351L</v>
          </cell>
          <cell r="D2010" t="str">
            <v>P K MEHTA</v>
          </cell>
        </row>
        <row r="2011">
          <cell r="B2011">
            <v>11785</v>
          </cell>
          <cell r="C2011" t="str">
            <v>CURPP4723N</v>
          </cell>
          <cell r="D2011" t="str">
            <v>PRIYANKA RANA</v>
          </cell>
        </row>
        <row r="2012">
          <cell r="B2012">
            <v>1123</v>
          </cell>
          <cell r="C2012" t="str">
            <v>ADMPM1960A</v>
          </cell>
          <cell r="D2012" t="str">
            <v>NAVEEN KUMAR</v>
          </cell>
        </row>
        <row r="2013">
          <cell r="B2013">
            <v>11786</v>
          </cell>
          <cell r="C2013" t="str">
            <v>CAXPS5767B</v>
          </cell>
          <cell r="D2013" t="str">
            <v>PANKAJ SHARMA</v>
          </cell>
        </row>
        <row r="2014">
          <cell r="B2014">
            <v>1327</v>
          </cell>
          <cell r="C2014" t="str">
            <v>ABLPL8832B</v>
          </cell>
          <cell r="D2014" t="str">
            <v>MANOHAR LAL</v>
          </cell>
        </row>
        <row r="2015">
          <cell r="B2015">
            <v>1349</v>
          </cell>
          <cell r="C2015" t="str">
            <v>AQWPR2893L</v>
          </cell>
          <cell r="D2015" t="str">
            <v>MURAT RAM</v>
          </cell>
        </row>
        <row r="2016">
          <cell r="B2016">
            <v>1361</v>
          </cell>
          <cell r="C2016" t="str">
            <v>AAUPC8187E</v>
          </cell>
          <cell r="D2016" t="str">
            <v>A K CHADDHA</v>
          </cell>
        </row>
        <row r="2017">
          <cell r="B2017">
            <v>1365</v>
          </cell>
          <cell r="C2017" t="str">
            <v>AAJPC3733D</v>
          </cell>
          <cell r="D2017" t="str">
            <v>R C CHAUHAN</v>
          </cell>
        </row>
        <row r="2018">
          <cell r="B2018">
            <v>1362</v>
          </cell>
          <cell r="C2018" t="str">
            <v>ABOPC0468K</v>
          </cell>
          <cell r="D2018" t="str">
            <v>SUBHASH CHAND</v>
          </cell>
        </row>
        <row r="2019">
          <cell r="B2019">
            <v>602</v>
          </cell>
          <cell r="C2019" t="str">
            <v>ABSPG1330J</v>
          </cell>
          <cell r="D2019" t="str">
            <v>SUNITA GUPTA</v>
          </cell>
        </row>
        <row r="2020">
          <cell r="B2020">
            <v>11787</v>
          </cell>
          <cell r="C2020" t="str">
            <v>AEXPS0914G</v>
          </cell>
          <cell r="D2020" t="str">
            <v>VIKASH SOOD</v>
          </cell>
        </row>
        <row r="2021">
          <cell r="B2021">
            <v>725</v>
          </cell>
          <cell r="C2021" t="str">
            <v>DFOPB2155F</v>
          </cell>
          <cell r="D2021" t="str">
            <v>JAGDAMBA BHARDWAJ</v>
          </cell>
        </row>
        <row r="2022">
          <cell r="B2022">
            <v>1402</v>
          </cell>
          <cell r="C2022" t="str">
            <v>ABNPB8945K</v>
          </cell>
          <cell r="D2022" t="str">
            <v>MANOJ BHARGAVA</v>
          </cell>
        </row>
        <row r="2023">
          <cell r="B2023">
            <v>1403</v>
          </cell>
          <cell r="C2023" t="str">
            <v>ABFPA2339C</v>
          </cell>
          <cell r="D2023" t="str">
            <v>R K AGNIHOTRI</v>
          </cell>
        </row>
        <row r="2024">
          <cell r="B2024">
            <v>1404</v>
          </cell>
          <cell r="C2024" t="str">
            <v>AERPS9397B</v>
          </cell>
          <cell r="D2024" t="str">
            <v>K D SHARMA</v>
          </cell>
        </row>
        <row r="2025">
          <cell r="B2025">
            <v>1406</v>
          </cell>
          <cell r="C2025" t="str">
            <v>AHAPS6331B</v>
          </cell>
          <cell r="D2025" t="str">
            <v>ANAND SINGH</v>
          </cell>
        </row>
        <row r="2026">
          <cell r="B2026">
            <v>1407</v>
          </cell>
          <cell r="C2026" t="str">
            <v>AFNPP0503R</v>
          </cell>
          <cell r="D2026" t="str">
            <v>B  PAL</v>
          </cell>
        </row>
        <row r="2027">
          <cell r="B2027">
            <v>11768</v>
          </cell>
          <cell r="C2027" t="str">
            <v>EMXPS3556Q</v>
          </cell>
          <cell r="D2027" t="str">
            <v>MANOJ SHARMA</v>
          </cell>
        </row>
        <row r="2028">
          <cell r="B2028">
            <v>1417</v>
          </cell>
          <cell r="C2028" t="str">
            <v>AFLPS0133C</v>
          </cell>
          <cell r="D2028" t="str">
            <v>MAGAR CHAND SHARMA</v>
          </cell>
        </row>
        <row r="2029">
          <cell r="B2029">
            <v>1423</v>
          </cell>
          <cell r="C2029" t="str">
            <v>AGPPS2274R</v>
          </cell>
          <cell r="D2029" t="str">
            <v>P N  SHARMA</v>
          </cell>
        </row>
        <row r="2030">
          <cell r="B2030">
            <v>11776</v>
          </cell>
          <cell r="C2030" t="str">
            <v>EBZPS8916K</v>
          </cell>
          <cell r="D2030" t="str">
            <v>MADHU SHARMA</v>
          </cell>
        </row>
        <row r="2031">
          <cell r="B2031">
            <v>11774</v>
          </cell>
          <cell r="C2031" t="str">
            <v>BPCPG0483D</v>
          </cell>
          <cell r="D2031" t="str">
            <v>DIVYA GUPTA</v>
          </cell>
        </row>
        <row r="2032">
          <cell r="B2032">
            <v>11769</v>
          </cell>
          <cell r="C2032" t="str">
            <v>BZWPD7471C</v>
          </cell>
          <cell r="D2032" t="str">
            <v>KRISHANENDER DINESH</v>
          </cell>
        </row>
        <row r="2033">
          <cell r="B2033">
            <v>11770</v>
          </cell>
          <cell r="C2033" t="str">
            <v>DDWPK0176F</v>
          </cell>
          <cell r="D2033" t="str">
            <v>RAJESH KUMAR</v>
          </cell>
        </row>
        <row r="2034">
          <cell r="B2034">
            <v>1425</v>
          </cell>
          <cell r="C2034" t="str">
            <v>ABPPC2714B</v>
          </cell>
          <cell r="D2034" t="str">
            <v>TIRATH RAM</v>
          </cell>
        </row>
        <row r="2035">
          <cell r="B2035">
            <v>11765</v>
          </cell>
          <cell r="C2035" t="str">
            <v>FIFPS9386K</v>
          </cell>
          <cell r="D2035" t="str">
            <v>ANJALI SOMAL</v>
          </cell>
        </row>
        <row r="2036">
          <cell r="B2036">
            <v>1427</v>
          </cell>
          <cell r="C2036" t="str">
            <v>BQRPS0997Q</v>
          </cell>
          <cell r="D2036" t="str">
            <v>BEER SINGH</v>
          </cell>
        </row>
        <row r="2037">
          <cell r="B2037">
            <v>1428</v>
          </cell>
          <cell r="C2037" t="str">
            <v>AJIPT6142R</v>
          </cell>
          <cell r="D2037" t="str">
            <v>RAM TANZIN</v>
          </cell>
        </row>
        <row r="2038">
          <cell r="B2038">
            <v>1430</v>
          </cell>
          <cell r="C2038" t="str">
            <v>ANPPC1227P</v>
          </cell>
          <cell r="D2038" t="str">
            <v>SURESH CHAND</v>
          </cell>
        </row>
        <row r="2039">
          <cell r="B2039">
            <v>1431</v>
          </cell>
          <cell r="C2039" t="str">
            <v>AARPG6098H</v>
          </cell>
          <cell r="D2039" t="str">
            <v>S K GULERIA</v>
          </cell>
        </row>
        <row r="2040">
          <cell r="B2040">
            <v>1432</v>
          </cell>
          <cell r="C2040" t="str">
            <v>AFXPB9026K</v>
          </cell>
          <cell r="D2040" t="str">
            <v>MILAP CHAND BHATT</v>
          </cell>
        </row>
        <row r="2041">
          <cell r="B2041">
            <v>1433</v>
          </cell>
          <cell r="C2041" t="str">
            <v>AAOPT1555H</v>
          </cell>
          <cell r="D2041" t="str">
            <v>Y P THAKUR</v>
          </cell>
        </row>
        <row r="2042">
          <cell r="B2042">
            <v>1435</v>
          </cell>
          <cell r="C2042" t="str">
            <v>AGXPS2974A</v>
          </cell>
          <cell r="D2042" t="str">
            <v>SURINDER KUMAR</v>
          </cell>
        </row>
        <row r="2043">
          <cell r="B2043">
            <v>1436</v>
          </cell>
          <cell r="C2043" t="str">
            <v>GTLPD0804H</v>
          </cell>
          <cell r="D2043" t="str">
            <v>BINTA DEVI</v>
          </cell>
        </row>
        <row r="2044">
          <cell r="B2044">
            <v>1437</v>
          </cell>
          <cell r="C2044" t="str">
            <v>ALNPC9888N</v>
          </cell>
          <cell r="D2044" t="str">
            <v>SAGAR CHAND</v>
          </cell>
        </row>
        <row r="2045">
          <cell r="B2045">
            <v>1434</v>
          </cell>
          <cell r="C2045" t="str">
            <v>ACYPM4622N</v>
          </cell>
          <cell r="D2045" t="str">
            <v>LAL MAN </v>
          </cell>
        </row>
        <row r="2046">
          <cell r="B2046">
            <v>1439</v>
          </cell>
          <cell r="C2046" t="str">
            <v>AFQPL2893F</v>
          </cell>
          <cell r="D2046" t="str">
            <v>JIWAN LATA</v>
          </cell>
        </row>
        <row r="2047">
          <cell r="B2047">
            <v>52938</v>
          </cell>
          <cell r="C2047" t="str">
            <v>BIOPK3478H</v>
          </cell>
          <cell r="D2047" t="str">
            <v>RAJESH KUMAR</v>
          </cell>
        </row>
        <row r="2048">
          <cell r="B2048">
            <v>11808</v>
          </cell>
          <cell r="C2048" t="str">
            <v>CCQPC7481R</v>
          </cell>
          <cell r="D2048" t="str">
            <v>NILAKSHI CHAUHAN</v>
          </cell>
        </row>
        <row r="2049">
          <cell r="B2049">
            <v>11797</v>
          </cell>
          <cell r="C2049" t="str">
            <v>CPIPG8576E</v>
          </cell>
          <cell r="D2049" t="str">
            <v>GOURAV</v>
          </cell>
        </row>
        <row r="2050">
          <cell r="B2050">
            <v>11798</v>
          </cell>
          <cell r="C2050" t="str">
            <v>BDWPJ5560L</v>
          </cell>
          <cell r="D2050" t="str">
            <v>NAVNEET JARYAL</v>
          </cell>
        </row>
        <row r="2051">
          <cell r="B2051">
            <v>11799</v>
          </cell>
          <cell r="C2051" t="str">
            <v>BSWPC3696R</v>
          </cell>
          <cell r="D2051" t="str">
            <v>CHHAVI</v>
          </cell>
        </row>
        <row r="2052">
          <cell r="B2052">
            <v>11800</v>
          </cell>
          <cell r="C2052" t="str">
            <v>BJLPV9928H</v>
          </cell>
          <cell r="D2052" t="str">
            <v>BRIJ VANITA</v>
          </cell>
        </row>
        <row r="2053">
          <cell r="B2053">
            <v>11801</v>
          </cell>
          <cell r="C2053" t="str">
            <v>DCFPM6654C</v>
          </cell>
          <cell r="D2053" t="str">
            <v>MEENAKSHI</v>
          </cell>
        </row>
        <row r="2054">
          <cell r="B2054">
            <v>11802</v>
          </cell>
          <cell r="C2054" t="str">
            <v>KGFPK1001N</v>
          </cell>
          <cell r="D2054" t="str">
            <v>ROHIT KUMAR</v>
          </cell>
        </row>
        <row r="2055">
          <cell r="B2055">
            <v>11803</v>
          </cell>
          <cell r="C2055" t="str">
            <v>DGIPK0890M</v>
          </cell>
          <cell r="D2055" t="str">
            <v>RAJESH KANWAR</v>
          </cell>
        </row>
        <row r="2056">
          <cell r="B2056">
            <v>11804</v>
          </cell>
          <cell r="C2056" t="str">
            <v>AXUPD2408E</v>
          </cell>
          <cell r="D2056" t="str">
            <v>BINDIA DUTT</v>
          </cell>
        </row>
        <row r="2057">
          <cell r="B2057">
            <v>11805</v>
          </cell>
          <cell r="C2057" t="str">
            <v>BIUPK5163P</v>
          </cell>
          <cell r="D2057" t="str">
            <v>MADHUR KATOCH</v>
          </cell>
        </row>
        <row r="2058">
          <cell r="B2058">
            <v>11806</v>
          </cell>
          <cell r="C2058" t="str">
            <v>BNWPB8179D</v>
          </cell>
          <cell r="D2058" t="str">
            <v>SUSHANT BHARDWAJ</v>
          </cell>
        </row>
        <row r="2059">
          <cell r="B2059">
            <v>11807</v>
          </cell>
          <cell r="C2059" t="str">
            <v>CYSPB0257Q</v>
          </cell>
          <cell r="D2059" t="str">
            <v>FARHAN MOHI UD DIN BHAT</v>
          </cell>
        </row>
        <row r="2060">
          <cell r="B2060">
            <v>52939</v>
          </cell>
          <cell r="C2060" t="str">
            <v>DYVPS1650E</v>
          </cell>
          <cell r="D2060" t="str">
            <v>DEEPAK SHARMA</v>
          </cell>
        </row>
        <row r="2061">
          <cell r="B2061">
            <v>1440</v>
          </cell>
          <cell r="C2061" t="str">
            <v>ADXPK8409K</v>
          </cell>
          <cell r="D2061" t="str">
            <v>RAMESH KUMAR</v>
          </cell>
        </row>
        <row r="2062">
          <cell r="B2062">
            <v>1441</v>
          </cell>
          <cell r="C2062" t="str">
            <v>BJZPS5027E</v>
          </cell>
          <cell r="D2062" t="str">
            <v>SANTOKH SINGH</v>
          </cell>
        </row>
        <row r="2063">
          <cell r="B2063">
            <v>1442</v>
          </cell>
          <cell r="C2063" t="str">
            <v>BEDPK8908P</v>
          </cell>
          <cell r="D2063" t="str">
            <v>RAJ KUMAR</v>
          </cell>
        </row>
        <row r="2064">
          <cell r="B2064">
            <v>50429</v>
          </cell>
          <cell r="C2064" t="str">
            <v>AQDPK2617C</v>
          </cell>
          <cell r="D2064" t="str">
            <v>SUNITA KUMARI</v>
          </cell>
        </row>
        <row r="2065">
          <cell r="B2065">
            <v>11763</v>
          </cell>
          <cell r="C2065" t="str">
            <v>FYCPS9860M</v>
          </cell>
          <cell r="D2065" t="str">
            <v>MADHU SUMAN</v>
          </cell>
        </row>
        <row r="2066">
          <cell r="B2066">
            <v>1037</v>
          </cell>
          <cell r="C2066" t="str">
            <v>AEAPK3913Q</v>
          </cell>
          <cell r="D2066" t="str">
            <v>MEENA KUMARI</v>
          </cell>
        </row>
        <row r="2067">
          <cell r="B2067">
            <v>1463</v>
          </cell>
          <cell r="C2067" t="str">
            <v>AOMPK3355C</v>
          </cell>
          <cell r="D2067" t="str">
            <v>CHANDER KISHOR</v>
          </cell>
        </row>
        <row r="2068">
          <cell r="B2068">
            <v>1462</v>
          </cell>
          <cell r="C2068" t="str">
            <v>AASPR7491Q</v>
          </cell>
          <cell r="D2068" t="str">
            <v>V K RATHEE</v>
          </cell>
        </row>
        <row r="2069">
          <cell r="B2069">
            <v>1460</v>
          </cell>
          <cell r="C2069" t="str">
            <v>CMWPS2764D</v>
          </cell>
          <cell r="D2069" t="str">
            <v>GULAB SINGH</v>
          </cell>
        </row>
        <row r="2070">
          <cell r="B2070">
            <v>1459</v>
          </cell>
          <cell r="C2070" t="str">
            <v>ABBPM4343G</v>
          </cell>
          <cell r="D2070" t="str">
            <v>A K MANCHANDA</v>
          </cell>
        </row>
        <row r="2071">
          <cell r="B2071">
            <v>1461</v>
          </cell>
          <cell r="C2071" t="str">
            <v>ABXPR9310G</v>
          </cell>
          <cell r="D2071" t="str">
            <v>RAMESH RANA</v>
          </cell>
        </row>
        <row r="2072">
          <cell r="B2072">
            <v>1457</v>
          </cell>
          <cell r="C2072" t="str">
            <v>AHVPD9333M</v>
          </cell>
          <cell r="D2072" t="str">
            <v>BISHAN DASS</v>
          </cell>
        </row>
        <row r="2073">
          <cell r="B2073">
            <v>1453</v>
          </cell>
          <cell r="C2073" t="str">
            <v>AFEPC0752Q</v>
          </cell>
          <cell r="D2073" t="str">
            <v>ONKAR CHAND</v>
          </cell>
        </row>
        <row r="2074">
          <cell r="B2074">
            <v>1452</v>
          </cell>
          <cell r="C2074" t="str">
            <v>ABBPT2736J</v>
          </cell>
          <cell r="D2074" t="str">
            <v>BHAG RAM THAKUR</v>
          </cell>
        </row>
        <row r="2075">
          <cell r="B2075">
            <v>1458</v>
          </cell>
          <cell r="C2075" t="str">
            <v>AHOPS2883G</v>
          </cell>
          <cell r="D2075" t="str">
            <v>KULDEEP RAJ SOOD</v>
          </cell>
        </row>
        <row r="2076">
          <cell r="B2076">
            <v>1456</v>
          </cell>
          <cell r="C2076" t="str">
            <v>JYHPK0180H</v>
          </cell>
          <cell r="D2076" t="str">
            <v>KASHMIRA KUMARI</v>
          </cell>
        </row>
        <row r="2077">
          <cell r="B2077">
            <v>1455</v>
          </cell>
          <cell r="C2077" t="str">
            <v>BAQPS4886K</v>
          </cell>
          <cell r="D2077" t="str">
            <v>SUMAN SOOD</v>
          </cell>
        </row>
        <row r="2078">
          <cell r="B2078">
            <v>1454</v>
          </cell>
          <cell r="C2078" t="str">
            <v>BCHPS5167G</v>
          </cell>
          <cell r="D2078" t="str">
            <v>KEHAR SINGH</v>
          </cell>
        </row>
        <row r="2079">
          <cell r="B2079">
            <v>1447</v>
          </cell>
          <cell r="C2079" t="str">
            <v>AQEPK9892Q</v>
          </cell>
          <cell r="D2079" t="str">
            <v>SATISH KUMAR</v>
          </cell>
        </row>
        <row r="2080">
          <cell r="B2080">
            <v>1448</v>
          </cell>
          <cell r="C2080" t="str">
            <v>ADRPC2094A</v>
          </cell>
          <cell r="D2080" t="str">
            <v>SUBHASH CHAND</v>
          </cell>
        </row>
        <row r="2081">
          <cell r="B2081">
            <v>1450</v>
          </cell>
          <cell r="C2081" t="str">
            <v>CYTPD0668N</v>
          </cell>
          <cell r="D2081" t="str">
            <v>DISHA DEVI</v>
          </cell>
        </row>
        <row r="2082">
          <cell r="B2082">
            <v>1449</v>
          </cell>
          <cell r="C2082" t="str">
            <v>BKGPS1211L</v>
          </cell>
          <cell r="D2082" t="str">
            <v>DEVI SHARAN</v>
          </cell>
        </row>
        <row r="2083">
          <cell r="B2083">
            <v>1470</v>
          </cell>
          <cell r="C2083" t="str">
            <v>AJTPB7016R</v>
          </cell>
          <cell r="D2083" t="str">
            <v>TILAK RAJ BHARDHWAJ</v>
          </cell>
        </row>
        <row r="2084">
          <cell r="B2084">
            <v>1471</v>
          </cell>
          <cell r="C2084" t="str">
            <v>AFLPS1750B</v>
          </cell>
          <cell r="D2084" t="str">
            <v>VIRENDRA SINGH</v>
          </cell>
        </row>
        <row r="2085">
          <cell r="B2085">
            <v>1469</v>
          </cell>
          <cell r="C2085" t="str">
            <v>ADVPP2548J</v>
          </cell>
          <cell r="D2085" t="str">
            <v>RAJENDRA PRASAD</v>
          </cell>
        </row>
        <row r="2086">
          <cell r="B2086">
            <v>1472</v>
          </cell>
          <cell r="C2086" t="str">
            <v>AFOPC2553D</v>
          </cell>
          <cell r="D2086" t="str">
            <v>RAMESH CHAND</v>
          </cell>
        </row>
        <row r="2087">
          <cell r="B2087">
            <v>1474</v>
          </cell>
          <cell r="C2087" t="str">
            <v>ACVPS9887J</v>
          </cell>
          <cell r="D2087" t="str">
            <v>SURESH KUMAR SHARMA</v>
          </cell>
        </row>
        <row r="2088">
          <cell r="B2088">
            <v>1473</v>
          </cell>
          <cell r="C2088" t="str">
            <v>BXPPP3524H</v>
          </cell>
          <cell r="D2088" t="str">
            <v>RAJ PAUL</v>
          </cell>
        </row>
        <row r="2089">
          <cell r="B2089">
            <v>1475</v>
          </cell>
          <cell r="C2089" t="str">
            <v>AARPN6159Q</v>
          </cell>
          <cell r="D2089" t="str">
            <v>NARPUR</v>
          </cell>
        </row>
        <row r="2090">
          <cell r="B2090">
            <v>545</v>
          </cell>
          <cell r="C2090" t="str">
            <v>ABIPD9440N</v>
          </cell>
          <cell r="D2090" t="str">
            <v>RANI DHANJE</v>
          </cell>
        </row>
        <row r="2091">
          <cell r="B2091">
            <v>1446</v>
          </cell>
          <cell r="C2091" t="str">
            <v>AIYPB2207J</v>
          </cell>
          <cell r="D2091" t="str">
            <v>BHAGI RATH</v>
          </cell>
        </row>
        <row r="2092">
          <cell r="B2092">
            <v>1464</v>
          </cell>
          <cell r="C2092" t="str">
            <v>AZKPS5080R</v>
          </cell>
          <cell r="D2092" t="str">
            <v>DHARAM SINGH</v>
          </cell>
        </row>
        <row r="2093">
          <cell r="B2093">
            <v>1451</v>
          </cell>
          <cell r="C2093" t="str">
            <v>GEOPP7103F</v>
          </cell>
          <cell r="D2093" t="str">
            <v>RAM PAL</v>
          </cell>
        </row>
        <row r="2094">
          <cell r="B2094">
            <v>1442</v>
          </cell>
          <cell r="C2094" t="str">
            <v>ADWPC2768C</v>
          </cell>
          <cell r="D2094" t="str">
            <v>SANTOSH KUMAR</v>
          </cell>
        </row>
        <row r="2095">
          <cell r="B2095">
            <v>1445</v>
          </cell>
          <cell r="C2095" t="str">
            <v>APBPC9119A</v>
          </cell>
          <cell r="D2095" t="str">
            <v>SANSAR CHAND</v>
          </cell>
        </row>
        <row r="2096">
          <cell r="B2096">
            <v>1444</v>
          </cell>
          <cell r="C2096" t="str">
            <v>AUDPS3064R</v>
          </cell>
          <cell r="D2096" t="str">
            <v>MANJU SHARMA</v>
          </cell>
        </row>
        <row r="2097">
          <cell r="B2097">
            <v>1465</v>
          </cell>
          <cell r="C2097" t="str">
            <v>AIPPK9965P</v>
          </cell>
          <cell r="D2097" t="str">
            <v>PAWAN KUMAR</v>
          </cell>
        </row>
        <row r="2098">
          <cell r="B2098">
            <v>1467</v>
          </cell>
          <cell r="C2098" t="str">
            <v>AWLPD3335Q</v>
          </cell>
          <cell r="D2098" t="str">
            <v>SHARMILA DEVI</v>
          </cell>
        </row>
        <row r="2099">
          <cell r="B2099">
            <v>1466</v>
          </cell>
          <cell r="C2099" t="str">
            <v>ACMPG2181J</v>
          </cell>
          <cell r="D2099" t="str">
            <v>SANJAY KUMAR</v>
          </cell>
        </row>
        <row r="2100">
          <cell r="B2100">
            <v>1468</v>
          </cell>
          <cell r="C2100" t="str">
            <v>ADXPK8423H</v>
          </cell>
          <cell r="D2100" t="str">
            <v>SUNITA KUMARI</v>
          </cell>
        </row>
        <row r="2101">
          <cell r="B2101">
            <v>51305</v>
          </cell>
          <cell r="C2101" t="str">
            <v>AZNPS8999J</v>
          </cell>
          <cell r="D2101" t="str">
            <v>BUDHI SINGH</v>
          </cell>
        </row>
        <row r="2102">
          <cell r="B2102">
            <v>1476</v>
          </cell>
          <cell r="C2102" t="str">
            <v>EDDPD8528J</v>
          </cell>
          <cell r="D2102" t="str">
            <v>KUSHLA DEVI</v>
          </cell>
        </row>
        <row r="2103">
          <cell r="B2103">
            <v>1480</v>
          </cell>
          <cell r="C2103" t="str">
            <v>AMDPP2112P</v>
          </cell>
          <cell r="D2103" t="str">
            <v>PAWAN SINGH PATHANIA</v>
          </cell>
        </row>
        <row r="2104">
          <cell r="B2104">
            <v>1479</v>
          </cell>
          <cell r="C2104" t="str">
            <v>AAVPL9523G</v>
          </cell>
          <cell r="D2104" t="str">
            <v>SHYAM LATA</v>
          </cell>
        </row>
        <row r="2105">
          <cell r="B2105">
            <v>1478</v>
          </cell>
          <cell r="C2105" t="str">
            <v>HBKPD6408R</v>
          </cell>
          <cell r="D2105" t="str">
            <v>PUNYA DEVI</v>
          </cell>
        </row>
        <row r="2106">
          <cell r="B2106">
            <v>1482</v>
          </cell>
          <cell r="C2106" t="str">
            <v>AAUPV1764G</v>
          </cell>
          <cell r="D2106" t="str">
            <v>MOHINDER KUMAR VERMA</v>
          </cell>
        </row>
        <row r="2107">
          <cell r="B2107">
            <v>1483</v>
          </cell>
          <cell r="C2107" t="str">
            <v>BGRPK8661H</v>
          </cell>
          <cell r="D2107" t="str">
            <v>RAJ KUMAR</v>
          </cell>
        </row>
        <row r="2108">
          <cell r="B2108">
            <v>1481</v>
          </cell>
          <cell r="C2108" t="str">
            <v>AGPPS1870F</v>
          </cell>
          <cell r="D2108" t="str">
            <v>CHAMAN LAL SHARMA</v>
          </cell>
        </row>
        <row r="2109">
          <cell r="B2109">
            <v>1484</v>
          </cell>
          <cell r="C2109" t="str">
            <v>ADBPK4345A</v>
          </cell>
          <cell r="D2109" t="str">
            <v>R K KATARIA</v>
          </cell>
        </row>
        <row r="2110">
          <cell r="B2110">
            <v>1485</v>
          </cell>
          <cell r="C2110" t="str">
            <v>AERPS9403G</v>
          </cell>
          <cell r="D2110" t="str">
            <v>M M SINGH</v>
          </cell>
        </row>
        <row r="2111">
          <cell r="B2111">
            <v>1486</v>
          </cell>
          <cell r="C2111" t="str">
            <v>AIVPB6212G</v>
          </cell>
          <cell r="D2111" t="str">
            <v>RANDHIR SINGH</v>
          </cell>
        </row>
        <row r="2112">
          <cell r="B2112">
            <v>733</v>
          </cell>
          <cell r="C2112" t="str">
            <v>AHOPS5341R</v>
          </cell>
          <cell r="D2112" t="str">
            <v>NIRMAL SHARMA</v>
          </cell>
        </row>
        <row r="2113">
          <cell r="B2113">
            <v>1494</v>
          </cell>
          <cell r="C2113" t="str">
            <v>AHNPR4353D</v>
          </cell>
          <cell r="D2113" t="str">
            <v>CHET RAM</v>
          </cell>
        </row>
        <row r="2114">
          <cell r="B2114">
            <v>1490</v>
          </cell>
          <cell r="C2114" t="str">
            <v>ATJPK4508M</v>
          </cell>
          <cell r="D2114" t="str">
            <v>MOHINDER KUMAR</v>
          </cell>
        </row>
        <row r="2115">
          <cell r="B2115">
            <v>1488</v>
          </cell>
          <cell r="C2115" t="str">
            <v>AIRPS0668K</v>
          </cell>
          <cell r="D2115" t="str">
            <v>PARAM DEV</v>
          </cell>
        </row>
        <row r="2116">
          <cell r="B2116">
            <v>1492</v>
          </cell>
          <cell r="C2116" t="str">
            <v>AEXPS0497L</v>
          </cell>
          <cell r="D2116" t="str">
            <v>AJAY SRIVASTAV</v>
          </cell>
        </row>
        <row r="2117">
          <cell r="B2117">
            <v>1493</v>
          </cell>
          <cell r="C2117" t="str">
            <v>ADRPK8281F</v>
          </cell>
          <cell r="D2117" t="str">
            <v>KULDEEP KUMAR</v>
          </cell>
        </row>
        <row r="2118">
          <cell r="B2118">
            <v>1486</v>
          </cell>
          <cell r="C2118" t="str">
            <v>AIVPB6212G</v>
          </cell>
          <cell r="D2118" t="str">
            <v>RANDHIR SINGH</v>
          </cell>
        </row>
        <row r="2119">
          <cell r="B2119">
            <v>1485</v>
          </cell>
          <cell r="C2119" t="str">
            <v>AERPS9403G</v>
          </cell>
          <cell r="D2119" t="str">
            <v>M M SINGH</v>
          </cell>
        </row>
        <row r="2120">
          <cell r="B2120">
            <v>1484</v>
          </cell>
          <cell r="C2120" t="str">
            <v>ADBPK4345A</v>
          </cell>
          <cell r="D2120" t="str">
            <v>R K KATARIA</v>
          </cell>
        </row>
        <row r="2121">
          <cell r="B2121">
            <v>1487</v>
          </cell>
          <cell r="C2121" t="str">
            <v>ACRPB8540M</v>
          </cell>
          <cell r="D2121" t="str">
            <v>ASHWANI KUMAR BHARDWAJ</v>
          </cell>
        </row>
        <row r="2122">
          <cell r="B2122">
            <v>1491</v>
          </cell>
          <cell r="C2122" t="str">
            <v>CBCPK2084F</v>
          </cell>
          <cell r="D2122" t="str">
            <v>PURSHOTAM KUMAR</v>
          </cell>
        </row>
        <row r="2123">
          <cell r="B2123">
            <v>11822</v>
          </cell>
          <cell r="C2123" t="str">
            <v>EWRPK9038K</v>
          </cell>
          <cell r="D2123" t="str">
            <v>SUNNY KUMAR</v>
          </cell>
        </row>
        <row r="2124">
          <cell r="B2124">
            <v>1496</v>
          </cell>
          <cell r="C2124" t="str">
            <v>AERPS9434H</v>
          </cell>
          <cell r="D2124" t="str">
            <v>SANGITA SOOD</v>
          </cell>
        </row>
        <row r="2125">
          <cell r="B2125">
            <v>1495</v>
          </cell>
          <cell r="C2125" t="str">
            <v>ACEPM4459R</v>
          </cell>
          <cell r="D2125" t="str">
            <v>R K  MITTAL</v>
          </cell>
        </row>
        <row r="2126">
          <cell r="B2126">
            <v>1498</v>
          </cell>
          <cell r="C2126" t="str">
            <v>AJUPC5523B</v>
          </cell>
          <cell r="D2126" t="str">
            <v>SANSAR CHAND</v>
          </cell>
        </row>
        <row r="2127">
          <cell r="B2127">
            <v>1501</v>
          </cell>
          <cell r="C2127" t="str">
            <v>FZWPS9102P</v>
          </cell>
          <cell r="D2127" t="str">
            <v>PRITAM SINGH</v>
          </cell>
        </row>
        <row r="2128">
          <cell r="B2128">
            <v>1497</v>
          </cell>
          <cell r="C2128" t="str">
            <v>AHAPS7692B</v>
          </cell>
          <cell r="D2128" t="str">
            <v>NEELAM SHARMA</v>
          </cell>
        </row>
        <row r="2129">
          <cell r="B2129">
            <v>1499</v>
          </cell>
          <cell r="C2129" t="str">
            <v>ASHPK1929P</v>
          </cell>
          <cell r="D2129" t="str">
            <v>KULVINDER KUMAR</v>
          </cell>
        </row>
        <row r="2130">
          <cell r="B2130">
            <v>1500</v>
          </cell>
          <cell r="C2130" t="str">
            <v>BIKPR7228E</v>
          </cell>
          <cell r="D2130" t="str">
            <v>MOTI RAM</v>
          </cell>
        </row>
        <row r="2131">
          <cell r="B2131">
            <v>1507</v>
          </cell>
          <cell r="C2131" t="str">
            <v>ABRPP0012D</v>
          </cell>
          <cell r="D2131" t="str">
            <v>SATISH PAUL</v>
          </cell>
        </row>
        <row r="2132">
          <cell r="B2132">
            <v>1503</v>
          </cell>
          <cell r="C2132" t="str">
            <v>AABPU0362J</v>
          </cell>
          <cell r="D2132" t="str">
            <v>S K UPADHAYA</v>
          </cell>
        </row>
        <row r="2133">
          <cell r="B2133">
            <v>1504</v>
          </cell>
          <cell r="C2133" t="str">
            <v>ATPPD0360E</v>
          </cell>
          <cell r="D2133" t="str">
            <v>SUKH DEV</v>
          </cell>
        </row>
        <row r="2134">
          <cell r="B2134">
            <v>1506</v>
          </cell>
          <cell r="C2134" t="str">
            <v>BGRPK9694N</v>
          </cell>
          <cell r="D2134" t="str">
            <v>PAWAN KUMAR</v>
          </cell>
        </row>
        <row r="2135">
          <cell r="B2135">
            <v>1505</v>
          </cell>
          <cell r="C2135" t="str">
            <v>CESPP4197M</v>
          </cell>
          <cell r="D2135" t="str">
            <v>BHAWANI PRASAD</v>
          </cell>
        </row>
        <row r="2136">
          <cell r="B2136">
            <v>1510</v>
          </cell>
          <cell r="C2136" t="str">
            <v>BYLPK0037K</v>
          </cell>
          <cell r="D2136" t="str">
            <v>SHARWAN KUMAR</v>
          </cell>
        </row>
        <row r="2137">
          <cell r="B2137">
            <v>1508</v>
          </cell>
          <cell r="C2137" t="str">
            <v>AAKPU8936D</v>
          </cell>
          <cell r="D2137" t="str">
            <v>R G UPADHYAY</v>
          </cell>
        </row>
        <row r="2138">
          <cell r="B2138">
            <v>1509</v>
          </cell>
          <cell r="C2138" t="str">
            <v>AMOPS7595J</v>
          </cell>
          <cell r="D2138" t="str">
            <v>DHARAM SINGH</v>
          </cell>
        </row>
        <row r="2139">
          <cell r="B2139">
            <v>1502</v>
          </cell>
          <cell r="C2139" t="str">
            <v>AGFPJ2646G</v>
          </cell>
          <cell r="D2139" t="str">
            <v>SURINDER SINGH</v>
          </cell>
        </row>
        <row r="2140">
          <cell r="B2140">
            <v>1512</v>
          </cell>
          <cell r="C2140" t="str">
            <v>AZRPS2790M</v>
          </cell>
          <cell r="D2140" t="str">
            <v>KUSHAL SINGH</v>
          </cell>
        </row>
        <row r="2141">
          <cell r="B2141">
            <v>1511</v>
          </cell>
          <cell r="C2141" t="str">
            <v>ATJPK4499F</v>
          </cell>
          <cell r="D2141" t="str">
            <v>SANTOSH KUMAR</v>
          </cell>
        </row>
        <row r="2142">
          <cell r="B2142">
            <v>11845</v>
          </cell>
          <cell r="C2142" t="str">
            <v>FVPPS0548E</v>
          </cell>
          <cell r="D2142" t="str">
            <v>SUMAN</v>
          </cell>
        </row>
        <row r="2143">
          <cell r="B2143">
            <v>11839</v>
          </cell>
          <cell r="C2143" t="str">
            <v>BKWPB5511L</v>
          </cell>
          <cell r="D2143" t="str">
            <v>MONIKA BHARDWAJ</v>
          </cell>
        </row>
        <row r="2144">
          <cell r="B2144">
            <v>11834</v>
          </cell>
          <cell r="C2144" t="str">
            <v>ANMPR7209P</v>
          </cell>
          <cell r="D2144" t="str">
            <v>ANJU REKHA</v>
          </cell>
        </row>
        <row r="2145">
          <cell r="B2145">
            <v>11836</v>
          </cell>
          <cell r="C2145" t="str">
            <v>CDDPD5643J</v>
          </cell>
          <cell r="D2145" t="str">
            <v>ASHISH DHIMAN</v>
          </cell>
        </row>
        <row r="2146">
          <cell r="B2146">
            <v>11835</v>
          </cell>
          <cell r="C2146" t="str">
            <v>ALJPR0627E</v>
          </cell>
          <cell r="D2146" t="str">
            <v>ARUNA RANA</v>
          </cell>
        </row>
        <row r="2147">
          <cell r="B2147">
            <v>11838</v>
          </cell>
          <cell r="C2147" t="str">
            <v>DRIPS7088J</v>
          </cell>
          <cell r="D2147" t="str">
            <v>HARSHITA SOOD</v>
          </cell>
        </row>
        <row r="2148">
          <cell r="B2148">
            <v>11840</v>
          </cell>
          <cell r="C2148" t="str">
            <v>DZRPS5661G</v>
          </cell>
          <cell r="D2148" t="str">
            <v>TARANG KUMAR SHAH</v>
          </cell>
        </row>
        <row r="2149">
          <cell r="B2149">
            <v>11816</v>
          </cell>
          <cell r="C2149" t="str">
            <v>BBOPT0585M</v>
          </cell>
          <cell r="D2149" t="str">
            <v>SHARMISHTHA THAKUR</v>
          </cell>
        </row>
        <row r="2150">
          <cell r="B2150">
            <v>11837</v>
          </cell>
          <cell r="C2150" t="str">
            <v>BGJPB2512C</v>
          </cell>
          <cell r="D2150" t="str">
            <v>DEEPTI BODH</v>
          </cell>
        </row>
        <row r="2151">
          <cell r="B2151">
            <v>11788</v>
          </cell>
          <cell r="C2151" t="str">
            <v>ABPPW2905E</v>
          </cell>
          <cell r="D2151" t="str">
            <v>ABHISHEK WALIA</v>
          </cell>
        </row>
        <row r="2152">
          <cell r="B2152">
            <v>11789</v>
          </cell>
          <cell r="C2152" t="str">
            <v>BSUPM0302G</v>
          </cell>
          <cell r="D2152" t="str">
            <v>RISHI MAHAJAN</v>
          </cell>
        </row>
        <row r="2153">
          <cell r="B2153">
            <v>11790</v>
          </cell>
          <cell r="C2153" t="str">
            <v>DMMPS5069G</v>
          </cell>
          <cell r="D2153" t="str">
            <v>MANJULA SHARMA</v>
          </cell>
        </row>
        <row r="2154">
          <cell r="B2154">
            <v>11793</v>
          </cell>
          <cell r="C2154" t="str">
            <v>ERDPS8445F</v>
          </cell>
          <cell r="D2154" t="str">
            <v>RADHIKA SHARMA</v>
          </cell>
        </row>
        <row r="2155">
          <cell r="B2155">
            <v>11795</v>
          </cell>
          <cell r="C2155" t="str">
            <v>BXVPK7217A</v>
          </cell>
          <cell r="D2155" t="str">
            <v>RAKESH KUMAR</v>
          </cell>
        </row>
        <row r="2156">
          <cell r="B2156">
            <v>11846</v>
          </cell>
          <cell r="C2156" t="str">
            <v>AXBPA2084Q</v>
          </cell>
          <cell r="D2156" t="str">
            <v>RAKESH AHUJA</v>
          </cell>
        </row>
        <row r="2157">
          <cell r="B2157">
            <v>11847</v>
          </cell>
          <cell r="C2157" t="str">
            <v>DPHPD6563L</v>
          </cell>
          <cell r="D2157" t="str">
            <v>SHIWALI DHIMAN</v>
          </cell>
        </row>
        <row r="2158">
          <cell r="B2158">
            <v>482</v>
          </cell>
          <cell r="C2158" t="str">
            <v>CBLPK9318M</v>
          </cell>
          <cell r="D2158" t="str">
            <v>LALIT KUMARI</v>
          </cell>
        </row>
        <row r="2159">
          <cell r="B2159">
            <v>723</v>
          </cell>
          <cell r="C2159" t="str">
            <v>ABLPG9105G</v>
          </cell>
          <cell r="D2159" t="str">
            <v>NEELAM GUPTA</v>
          </cell>
        </row>
        <row r="2160">
          <cell r="B2160">
            <v>1401</v>
          </cell>
          <cell r="C2160" t="str">
            <v>AAFPW3238F</v>
          </cell>
          <cell r="D2160" t="str">
            <v>DEV WALIA</v>
          </cell>
        </row>
        <row r="2161">
          <cell r="B2161">
            <v>1517</v>
          </cell>
          <cell r="C2161" t="str">
            <v>AAKPD3106E</v>
          </cell>
          <cell r="D2161" t="str">
            <v>P K DOGRA</v>
          </cell>
        </row>
        <row r="2162">
          <cell r="B2162">
            <v>1128</v>
          </cell>
          <cell r="C2162" t="str">
            <v>GPQPD0527G</v>
          </cell>
          <cell r="D2162" t="str">
            <v>SARITA DEVI</v>
          </cell>
        </row>
        <row r="2163">
          <cell r="B2163">
            <v>1519</v>
          </cell>
          <cell r="C2163" t="str">
            <v>ACWPS0047F</v>
          </cell>
          <cell r="D2163" t="str">
            <v>AKHILESH SINGH</v>
          </cell>
        </row>
        <row r="2164">
          <cell r="B2164">
            <v>1520</v>
          </cell>
          <cell r="C2164" t="str">
            <v>AFLPS1794P</v>
          </cell>
          <cell r="D2164" t="str">
            <v>TILAK RAJ SHARMA</v>
          </cell>
        </row>
        <row r="2165">
          <cell r="B2165">
            <v>11851</v>
          </cell>
          <cell r="C2165" t="str">
            <v>AAQPP0399D</v>
          </cell>
          <cell r="D2165" t="str">
            <v>VIJAY PAL SINGH</v>
          </cell>
        </row>
        <row r="2166">
          <cell r="B2166">
            <v>1522</v>
          </cell>
          <cell r="C2166" t="str">
            <v>ACLPN0772B</v>
          </cell>
          <cell r="D2166" t="str">
            <v>ASHOK KUMAR NEGI</v>
          </cell>
        </row>
        <row r="2167">
          <cell r="B2167">
            <v>1527</v>
          </cell>
          <cell r="C2167" t="str">
            <v>ACLPR1275K</v>
          </cell>
          <cell r="D2167" t="str">
            <v>R S RANA</v>
          </cell>
        </row>
        <row r="2168">
          <cell r="B2168">
            <v>50522</v>
          </cell>
          <cell r="C2168" t="str">
            <v>AHJPS2712D</v>
          </cell>
          <cell r="D2168" t="str">
            <v>JOGINDER SINGH</v>
          </cell>
        </row>
        <row r="2169">
          <cell r="B2169">
            <v>1516</v>
          </cell>
          <cell r="C2169" t="str">
            <v>AHMPR2915E</v>
          </cell>
          <cell r="D2169" t="str">
            <v>BALDEV RAJ</v>
          </cell>
        </row>
        <row r="2170">
          <cell r="B2170">
            <v>1514</v>
          </cell>
          <cell r="C2170" t="str">
            <v>AZJPS7122F</v>
          </cell>
          <cell r="D2170" t="str">
            <v>SURINDERA SHARMA</v>
          </cell>
        </row>
        <row r="2171">
          <cell r="B2171">
            <v>1513</v>
          </cell>
          <cell r="C2171" t="str">
            <v>ATSPK9379B</v>
          </cell>
          <cell r="D2171" t="str">
            <v>NARINDER KUMAR</v>
          </cell>
        </row>
        <row r="2172">
          <cell r="B2172">
            <v>1515</v>
          </cell>
          <cell r="C2172" t="str">
            <v>AGXPS2698R</v>
          </cell>
          <cell r="D2172" t="str">
            <v>ARJUN SINGH</v>
          </cell>
        </row>
        <row r="2173">
          <cell r="B2173">
            <v>1518</v>
          </cell>
          <cell r="C2173" t="str">
            <v>DLBPD3249H</v>
          </cell>
          <cell r="D2173" t="str">
            <v>KONCHOK DOLMA</v>
          </cell>
        </row>
        <row r="2174">
          <cell r="B2174">
            <v>1526</v>
          </cell>
          <cell r="C2174" t="str">
            <v>AMQPC2634Q</v>
          </cell>
          <cell r="D2174" t="str">
            <v>PRITAM CHAND</v>
          </cell>
        </row>
        <row r="2175">
          <cell r="B2175">
            <v>1528</v>
          </cell>
          <cell r="C2175" t="str">
            <v>ABIPT9711A</v>
          </cell>
          <cell r="D2175" t="str">
            <v>KASHMIR SINGH</v>
          </cell>
        </row>
        <row r="2176">
          <cell r="B2176">
            <v>1523</v>
          </cell>
          <cell r="C2176" t="str">
            <v>APTPK5266J</v>
          </cell>
          <cell r="D2176" t="str">
            <v>RAMESH KUMAR</v>
          </cell>
        </row>
        <row r="2177">
          <cell r="B2177">
            <v>1521</v>
          </cell>
          <cell r="C2177" t="str">
            <v>ADVPP2263L</v>
          </cell>
          <cell r="D2177" t="str">
            <v>RAJESH SINGH</v>
          </cell>
        </row>
        <row r="2178">
          <cell r="B2178">
            <v>1525</v>
          </cell>
          <cell r="C2178" t="str">
            <v>ACAPC8193N</v>
          </cell>
          <cell r="D2178" t="str">
            <v>SUBHASH CHAND</v>
          </cell>
        </row>
        <row r="2179">
          <cell r="B2179">
            <v>1386</v>
          </cell>
          <cell r="C2179" t="str">
            <v>ACEPR9385F</v>
          </cell>
          <cell r="D2179" t="str">
            <v>ANIRUDH RANA</v>
          </cell>
        </row>
        <row r="2180">
          <cell r="B2180">
            <v>1536</v>
          </cell>
          <cell r="C2180" t="str">
            <v>AZNPS9000L</v>
          </cell>
          <cell r="D2180" t="str">
            <v>NARESH KUMAR</v>
          </cell>
        </row>
        <row r="2181">
          <cell r="B2181">
            <v>1534</v>
          </cell>
          <cell r="C2181" t="str">
            <v>ABGPR5516F</v>
          </cell>
          <cell r="D2181" t="str">
            <v>S K RANA</v>
          </cell>
        </row>
        <row r="2182">
          <cell r="B2182">
            <v>1532</v>
          </cell>
          <cell r="C2182" t="str">
            <v>AGXPS2631J</v>
          </cell>
          <cell r="D2182" t="str">
            <v>V K SHARMA</v>
          </cell>
        </row>
        <row r="2183">
          <cell r="B2183">
            <v>1538</v>
          </cell>
          <cell r="C2183" t="str">
            <v>BGZPK1512P</v>
          </cell>
          <cell r="D2183" t="str">
            <v>JAGDISH KUMAR</v>
          </cell>
        </row>
        <row r="2184">
          <cell r="B2184">
            <v>1541</v>
          </cell>
          <cell r="C2184" t="str">
            <v>BJQPS4959E</v>
          </cell>
          <cell r="D2184" t="str">
            <v>RAM SINGH</v>
          </cell>
        </row>
        <row r="2185">
          <cell r="B2185">
            <v>1540</v>
          </cell>
          <cell r="C2185" t="str">
            <v>IHCPK3242K</v>
          </cell>
          <cell r="D2185" t="str">
            <v>KAMLESH KUMARI</v>
          </cell>
        </row>
        <row r="2186">
          <cell r="B2186">
            <v>1539</v>
          </cell>
          <cell r="C2186" t="str">
            <v>AOVPC6185M</v>
          </cell>
          <cell r="D2186" t="str">
            <v>RAMESH CHAND</v>
          </cell>
        </row>
        <row r="2187">
          <cell r="B2187">
            <v>1533</v>
          </cell>
          <cell r="C2187" t="str">
            <v>ABLPC2437K</v>
          </cell>
          <cell r="D2187" t="str">
            <v>MEHAR CHAND</v>
          </cell>
        </row>
        <row r="2188">
          <cell r="B2188">
            <v>1537</v>
          </cell>
          <cell r="C2188" t="str">
            <v>BJNPD2500D</v>
          </cell>
          <cell r="D2188" t="str">
            <v>GUDDI</v>
          </cell>
        </row>
        <row r="2189">
          <cell r="B2189">
            <v>1531</v>
          </cell>
          <cell r="C2189" t="str">
            <v>AIUPR5164N</v>
          </cell>
          <cell r="D2189" t="str">
            <v>BAISAKHI RAM</v>
          </cell>
        </row>
        <row r="2190">
          <cell r="B2190">
            <v>1535</v>
          </cell>
          <cell r="C2190" t="str">
            <v>ACIPG5198D</v>
          </cell>
          <cell r="D2190" t="str">
            <v>RAKESH KUMAR GUPTA</v>
          </cell>
        </row>
        <row r="2191">
          <cell r="B2191">
            <v>1530</v>
          </cell>
          <cell r="C2191" t="str">
            <v>BNJPS7799M</v>
          </cell>
          <cell r="D2191" t="str">
            <v>MOHINDER PAL</v>
          </cell>
        </row>
        <row r="2192">
          <cell r="B2192">
            <v>1545</v>
          </cell>
          <cell r="C2192" t="str">
            <v>AIAPK6696C</v>
          </cell>
          <cell r="D2192" t="str">
            <v>VIRENDER KUMAR</v>
          </cell>
        </row>
        <row r="2193">
          <cell r="B2193">
            <v>1547</v>
          </cell>
          <cell r="C2193" t="str">
            <v>IBAPD9773A</v>
          </cell>
          <cell r="D2193" t="str">
            <v>PRITIMA DEVI</v>
          </cell>
        </row>
        <row r="2194">
          <cell r="B2194">
            <v>1546</v>
          </cell>
          <cell r="C2194" t="str">
            <v>ORYPS2007A</v>
          </cell>
          <cell r="D2194" t="str">
            <v>SALOCHNA</v>
          </cell>
        </row>
        <row r="2195">
          <cell r="B2195">
            <v>1544</v>
          </cell>
          <cell r="C2195" t="str">
            <v>AXDPC2731L</v>
          </cell>
          <cell r="D2195" t="str">
            <v>HARNAM CHAND</v>
          </cell>
        </row>
        <row r="2196">
          <cell r="B2196">
            <v>1543</v>
          </cell>
          <cell r="C2196" t="str">
            <v>FNAPD4444P</v>
          </cell>
          <cell r="D2196" t="str">
            <v>PARVATI DEVI</v>
          </cell>
        </row>
        <row r="2197">
          <cell r="B2197">
            <v>1542</v>
          </cell>
          <cell r="C2197" t="str">
            <v>BZSPR5278R</v>
          </cell>
          <cell r="D2197" t="str">
            <v>BHURU RAM</v>
          </cell>
        </row>
        <row r="2198">
          <cell r="B2198">
            <v>1550</v>
          </cell>
          <cell r="C2198" t="str">
            <v>ALQPC7558L</v>
          </cell>
          <cell r="D2198" t="str">
            <v>PARTAP CHAND</v>
          </cell>
        </row>
        <row r="2199">
          <cell r="B2199">
            <v>1548</v>
          </cell>
          <cell r="C2199" t="str">
            <v>CQPPS2921F</v>
          </cell>
          <cell r="D2199" t="str">
            <v>SOHAN SINGH</v>
          </cell>
        </row>
        <row r="2200">
          <cell r="B2200">
            <v>1549</v>
          </cell>
          <cell r="C2200" t="str">
            <v>BZBPK9911M</v>
          </cell>
          <cell r="D2200" t="str">
            <v>ASHOK KUMAR</v>
          </cell>
        </row>
        <row r="2201">
          <cell r="B2201">
            <v>1516</v>
          </cell>
          <cell r="C2201" t="str">
            <v>AHMPR2915E</v>
          </cell>
          <cell r="D2201" t="str">
            <v>BALDEV RAJ</v>
          </cell>
        </row>
        <row r="2202">
          <cell r="B2202">
            <v>52669</v>
          </cell>
          <cell r="C2202" t="str">
            <v>EEUPS2723L</v>
          </cell>
          <cell r="D2202" t="str">
            <v>RAI SINGH</v>
          </cell>
        </row>
        <row r="2203">
          <cell r="B2203">
            <v>51438</v>
          </cell>
          <cell r="C2203" t="str">
            <v>BKRPS5985G</v>
          </cell>
          <cell r="D2203" t="str">
            <v>PIARE LAL</v>
          </cell>
        </row>
        <row r="2204">
          <cell r="B2204">
            <v>51186</v>
          </cell>
          <cell r="C2204" t="str">
            <v>DMMPS5974L</v>
          </cell>
          <cell r="D2204" t="str">
            <v>HARBHAJAN SINGH</v>
          </cell>
        </row>
        <row r="2205">
          <cell r="B2205">
            <v>52929</v>
          </cell>
          <cell r="C2205" t="str">
            <v>CZPPG0172H</v>
          </cell>
          <cell r="D2205" t="str">
            <v>GULSHAN KUMAR</v>
          </cell>
        </row>
        <row r="2206">
          <cell r="B2206">
            <v>52602</v>
          </cell>
          <cell r="C2206" t="str">
            <v>EWKPS2421F</v>
          </cell>
          <cell r="D2206" t="str">
            <v>RANDHIR SINGH</v>
          </cell>
        </row>
        <row r="2207">
          <cell r="B2207">
            <v>51692</v>
          </cell>
          <cell r="C2207" t="str">
            <v>AFYPN4707N</v>
          </cell>
          <cell r="D2207" t="str">
            <v>MAHAVEER SINGH</v>
          </cell>
        </row>
        <row r="2208">
          <cell r="B2208">
            <v>51097</v>
          </cell>
          <cell r="C2208" t="str">
            <v>AQMPK6396H</v>
          </cell>
          <cell r="D2208" t="str">
            <v>PAWAN KUMAR</v>
          </cell>
        </row>
        <row r="2209">
          <cell r="B2209">
            <v>1564</v>
          </cell>
          <cell r="C2209" t="str">
            <v>AZEPS9979B</v>
          </cell>
          <cell r="D2209" t="str">
            <v>RAM SARAN SHARMA</v>
          </cell>
        </row>
        <row r="2210">
          <cell r="B2210">
            <v>1562</v>
          </cell>
          <cell r="C2210" t="str">
            <v>AJPPS0966B</v>
          </cell>
          <cell r="D2210" t="str">
            <v>SUMAN SHARMA</v>
          </cell>
        </row>
        <row r="2211">
          <cell r="B2211">
            <v>1563</v>
          </cell>
          <cell r="C2211" t="str">
            <v>AZOPS8383D</v>
          </cell>
          <cell r="D2211" t="str">
            <v>VINOD KUMAR</v>
          </cell>
        </row>
        <row r="2212">
          <cell r="B2212">
            <v>1561</v>
          </cell>
          <cell r="C2212" t="str">
            <v>BQJPK6761L</v>
          </cell>
          <cell r="D2212" t="str">
            <v>RAJINDER KUMAR</v>
          </cell>
        </row>
        <row r="2213">
          <cell r="B2213">
            <v>1559</v>
          </cell>
          <cell r="C2213" t="str">
            <v>ACLPR8437M</v>
          </cell>
          <cell r="D2213" t="str">
            <v>HIMAT RAM</v>
          </cell>
        </row>
        <row r="2214">
          <cell r="B2214">
            <v>1560</v>
          </cell>
          <cell r="C2214" t="str">
            <v>CYQPK6631R</v>
          </cell>
          <cell r="D2214" t="str">
            <v>KUSHAL KUMAR</v>
          </cell>
        </row>
        <row r="2215">
          <cell r="B2215">
            <v>1555</v>
          </cell>
          <cell r="C2215" t="str">
            <v>AAZPC1667N</v>
          </cell>
          <cell r="D2215" t="str">
            <v>KULDEEP CHAND</v>
          </cell>
        </row>
        <row r="2216">
          <cell r="B2216">
            <v>1558</v>
          </cell>
          <cell r="C2216" t="str">
            <v>ACGPR8193P</v>
          </cell>
          <cell r="D2216" t="str">
            <v>BALAK RAM</v>
          </cell>
        </row>
        <row r="2217">
          <cell r="B2217">
            <v>1556</v>
          </cell>
          <cell r="C2217" t="str">
            <v>AGJPC4506E</v>
          </cell>
          <cell r="D2217" t="str">
            <v>PARDEEP CHAND</v>
          </cell>
        </row>
        <row r="2218">
          <cell r="B2218">
            <v>1557</v>
          </cell>
          <cell r="C2218" t="str">
            <v>ADYPS8623C</v>
          </cell>
          <cell r="D2218" t="str">
            <v>MADHU SUDAN</v>
          </cell>
        </row>
        <row r="2219">
          <cell r="B2219">
            <v>1554</v>
          </cell>
          <cell r="C2219" t="str">
            <v>ADAPK3503B</v>
          </cell>
          <cell r="D2219" t="str">
            <v>SURINDER KUMAR</v>
          </cell>
        </row>
        <row r="2220">
          <cell r="B2220">
            <v>1553</v>
          </cell>
          <cell r="C2220" t="str">
            <v>HRZPD2656C</v>
          </cell>
          <cell r="D2220" t="str">
            <v>NEEMA DEVI</v>
          </cell>
        </row>
        <row r="2221">
          <cell r="B2221">
            <v>1551</v>
          </cell>
          <cell r="C2221" t="str">
            <v>AEAPK5090C</v>
          </cell>
          <cell r="D2221" t="str">
            <v>KAMAL KUMAR</v>
          </cell>
        </row>
        <row r="2222">
          <cell r="B2222">
            <v>1566</v>
          </cell>
          <cell r="C2222" t="str">
            <v>ANLPP6202F</v>
          </cell>
          <cell r="D2222" t="str">
            <v>OM PARKASH</v>
          </cell>
        </row>
        <row r="2223">
          <cell r="B2223">
            <v>1565</v>
          </cell>
          <cell r="C2223" t="str">
            <v>AFOPT7498E</v>
          </cell>
          <cell r="D2223" t="str">
            <v>BIKRAM JIT</v>
          </cell>
        </row>
        <row r="2224">
          <cell r="B2224">
            <v>52913</v>
          </cell>
          <cell r="C2224" t="str">
            <v>GEFPK0635Q</v>
          </cell>
          <cell r="D2224" t="str">
            <v>VINOD KUMAR</v>
          </cell>
        </row>
        <row r="2225">
          <cell r="B2225">
            <v>179</v>
          </cell>
          <cell r="C2225" t="str">
            <v>CIFPJ2725N</v>
          </cell>
          <cell r="D2225" t="str">
            <v>KANTA JANGPO</v>
          </cell>
        </row>
        <row r="2226">
          <cell r="B2226">
            <v>247</v>
          </cell>
          <cell r="C2226" t="str">
            <v>CCHPK4440F</v>
          </cell>
          <cell r="D2226" t="str">
            <v>MADHU KAISTHA</v>
          </cell>
        </row>
        <row r="2227">
          <cell r="B2227">
            <v>253</v>
          </cell>
          <cell r="C2227" t="str">
            <v>AFLPS1088Q</v>
          </cell>
          <cell r="D2227" t="str">
            <v>KAMLESH SUD</v>
          </cell>
        </row>
        <row r="2228">
          <cell r="B2228">
            <v>934</v>
          </cell>
          <cell r="C2228" t="str">
            <v>ABAPR1189G</v>
          </cell>
          <cell r="D2228" t="str">
            <v>J K S RANA</v>
          </cell>
        </row>
        <row r="2229">
          <cell r="B2229">
            <v>1571</v>
          </cell>
          <cell r="C2229" t="str">
            <v>ATPPD0361F</v>
          </cell>
          <cell r="D2229" t="str">
            <v>LEELA DEVI</v>
          </cell>
        </row>
        <row r="2230">
          <cell r="B2230">
            <v>1567</v>
          </cell>
          <cell r="C2230" t="str">
            <v>AMZPP7429F</v>
          </cell>
          <cell r="D2230" t="str">
            <v>OM PARKASH</v>
          </cell>
        </row>
        <row r="2231">
          <cell r="B2231">
            <v>1574</v>
          </cell>
          <cell r="C2231" t="str">
            <v>AHOPS4733P</v>
          </cell>
          <cell r="D2231" t="str">
            <v>SUMAN SOOD</v>
          </cell>
        </row>
        <row r="2232">
          <cell r="B2232">
            <v>1572</v>
          </cell>
          <cell r="C2232" t="str">
            <v>APTPK5263P</v>
          </cell>
          <cell r="D2232" t="str">
            <v>VIJAY KUMAR</v>
          </cell>
        </row>
        <row r="2233">
          <cell r="B2233">
            <v>1573</v>
          </cell>
          <cell r="C2233" t="str">
            <v>AFLPS0135E</v>
          </cell>
          <cell r="D2233" t="str">
            <v>ARJUN SINGH</v>
          </cell>
        </row>
        <row r="2234">
          <cell r="B2234">
            <v>1575</v>
          </cell>
          <cell r="C2234" t="str">
            <v>ADYPN2942H</v>
          </cell>
          <cell r="D2234" t="str">
            <v>C D NEGI</v>
          </cell>
        </row>
        <row r="2235">
          <cell r="B2235">
            <v>1570</v>
          </cell>
          <cell r="C2235" t="str">
            <v>BIDPD8703R</v>
          </cell>
          <cell r="D2235" t="str">
            <v>GATTAN DEVI</v>
          </cell>
        </row>
        <row r="2236">
          <cell r="B2236">
            <v>1568</v>
          </cell>
          <cell r="C2236" t="str">
            <v>AJHPS1695M</v>
          </cell>
          <cell r="D2236" t="str">
            <v>A K  SUD</v>
          </cell>
        </row>
        <row r="2237">
          <cell r="B2237">
            <v>1569</v>
          </cell>
          <cell r="C2237" t="str">
            <v>HQCPD8495R</v>
          </cell>
          <cell r="D2237" t="str">
            <v>SHRESHTA DEVI</v>
          </cell>
        </row>
        <row r="2238">
          <cell r="B2238">
            <v>1565</v>
          </cell>
          <cell r="C2238" t="str">
            <v>AFOPT7498E</v>
          </cell>
          <cell r="D2238" t="str">
            <v>BIKRAM JIT</v>
          </cell>
        </row>
        <row r="2239">
          <cell r="B2239">
            <v>1566</v>
          </cell>
          <cell r="C2239" t="str">
            <v>ANLPP6202F</v>
          </cell>
          <cell r="D2239" t="str">
            <v>OM PARKASH</v>
          </cell>
        </row>
        <row r="2240">
          <cell r="B2240">
            <v>1576</v>
          </cell>
          <cell r="C2240" t="str">
            <v>AJSPG4748C</v>
          </cell>
          <cell r="D2240" t="str">
            <v>ASHWANI KUMAR</v>
          </cell>
        </row>
        <row r="2241">
          <cell r="B2241">
            <v>1578</v>
          </cell>
          <cell r="C2241" t="str">
            <v>ARYPD2741E</v>
          </cell>
          <cell r="D2241" t="str">
            <v>SARAN DASS</v>
          </cell>
        </row>
        <row r="2242">
          <cell r="B2242">
            <v>1581</v>
          </cell>
          <cell r="C2242" t="str">
            <v>APZPR0779R</v>
          </cell>
          <cell r="D2242" t="str">
            <v>DESH RAJ</v>
          </cell>
        </row>
        <row r="2243">
          <cell r="B2243">
            <v>1577</v>
          </cell>
          <cell r="C2243" t="str">
            <v>DMYPK4643E</v>
          </cell>
          <cell r="D2243" t="str">
            <v>RAMESH KUMAR</v>
          </cell>
        </row>
        <row r="2244">
          <cell r="B2244">
            <v>1582</v>
          </cell>
          <cell r="C2244" t="str">
            <v>AMAPC5502B</v>
          </cell>
          <cell r="D2244" t="str">
            <v>UTTAM CHAND</v>
          </cell>
        </row>
        <row r="2245">
          <cell r="B2245">
            <v>1583</v>
          </cell>
          <cell r="C2245" t="str">
            <v>AHJPR4937M</v>
          </cell>
          <cell r="D2245" t="str">
            <v>PIARA RAM</v>
          </cell>
        </row>
        <row r="2246">
          <cell r="B2246">
            <v>1586</v>
          </cell>
          <cell r="C2246" t="str">
            <v>ACOPP5111H</v>
          </cell>
          <cell r="D2246" t="str">
            <v>PUNAM</v>
          </cell>
        </row>
        <row r="2247">
          <cell r="B2247">
            <v>1584</v>
          </cell>
          <cell r="C2247" t="str">
            <v>BAOPS1765H</v>
          </cell>
          <cell r="D2247" t="str">
            <v>SARVJEET SINGH</v>
          </cell>
        </row>
        <row r="2248">
          <cell r="B2248">
            <v>1585</v>
          </cell>
          <cell r="C2248" t="str">
            <v>AKEPC1043R</v>
          </cell>
          <cell r="D2248" t="str">
            <v>PREM CHAND</v>
          </cell>
        </row>
        <row r="2249">
          <cell r="B2249">
            <v>1579</v>
          </cell>
          <cell r="C2249" t="str">
            <v>AJCPC9758L</v>
          </cell>
          <cell r="D2249" t="str">
            <v>PRITTAM CHAND</v>
          </cell>
        </row>
        <row r="2250">
          <cell r="B2250">
            <v>133</v>
          </cell>
          <cell r="C2250" t="str">
            <v>AFOPN0506K</v>
          </cell>
          <cell r="D2250" t="str">
            <v>GEETA NIGAM</v>
          </cell>
        </row>
        <row r="2251">
          <cell r="B2251">
            <v>52812</v>
          </cell>
          <cell r="C2251" t="str">
            <v>AQRPC8039Q</v>
          </cell>
          <cell r="D2251" t="str">
            <v>SHAMSHER CHAND</v>
          </cell>
        </row>
        <row r="2252">
          <cell r="B2252">
            <v>51417</v>
          </cell>
          <cell r="C2252" t="str">
            <v>BPYPK4532B</v>
          </cell>
          <cell r="D2252" t="str">
            <v>VIJAY KUMAR</v>
          </cell>
        </row>
        <row r="2253">
          <cell r="B2253">
            <v>50573</v>
          </cell>
          <cell r="C2253" t="str">
            <v>BETPC5691H</v>
          </cell>
          <cell r="D2253" t="str">
            <v>LAL CHAND</v>
          </cell>
        </row>
        <row r="2254">
          <cell r="B2254">
            <v>11842</v>
          </cell>
          <cell r="C2254" t="str">
            <v>DHIPP2089G</v>
          </cell>
          <cell r="D2254" t="str">
            <v>JOGINDER PAL</v>
          </cell>
        </row>
        <row r="2255">
          <cell r="B2255">
            <v>52927</v>
          </cell>
          <cell r="C2255" t="str">
            <v>CCXPJ2497M</v>
          </cell>
          <cell r="D2255" t="str">
            <v>DEVA ZANG</v>
          </cell>
        </row>
        <row r="2256">
          <cell r="B2256">
            <v>11827</v>
          </cell>
          <cell r="C2256" t="str">
            <v>BHFPK1306N</v>
          </cell>
          <cell r="D2256" t="str">
            <v>NIMIT KUMAR</v>
          </cell>
        </row>
        <row r="2257">
          <cell r="B2257">
            <v>1317</v>
          </cell>
          <cell r="C2257" t="str">
            <v>AOZPB8954K</v>
          </cell>
          <cell r="D2257" t="str">
            <v>RAMESH BHADWAL</v>
          </cell>
        </row>
        <row r="2258">
          <cell r="B2258">
            <v>51413</v>
          </cell>
          <cell r="C2258" t="str">
            <v>AGHPC7066R</v>
          </cell>
          <cell r="D2258" t="str">
            <v>PUNI CHAND</v>
          </cell>
        </row>
        <row r="2259">
          <cell r="B2259">
            <v>52616</v>
          </cell>
          <cell r="C2259" t="str">
            <v>ESIPS4016Q</v>
          </cell>
          <cell r="D2259" t="str">
            <v>DHARAM SINGH</v>
          </cell>
        </row>
        <row r="2260">
          <cell r="B2260">
            <v>1514</v>
          </cell>
          <cell r="C2260" t="str">
            <v>AZJPS7122F</v>
          </cell>
          <cell r="D2260" t="str">
            <v>SURINDRA</v>
          </cell>
        </row>
        <row r="2261">
          <cell r="B2261">
            <v>1477</v>
          </cell>
          <cell r="C2261" t="str">
            <v>AVAPR1858G</v>
          </cell>
          <cell r="D2261" t="str">
            <v>BALAK RAM</v>
          </cell>
        </row>
        <row r="2262">
          <cell r="B2262">
            <v>1394</v>
          </cell>
          <cell r="C2262" t="str">
            <v>ATAPS6854P</v>
          </cell>
          <cell r="D2262" t="str">
            <v>GANGA RAM</v>
          </cell>
        </row>
        <row r="2263">
          <cell r="B2263">
            <v>1410</v>
          </cell>
          <cell r="C2263" t="str">
            <v>ABOPM1204H</v>
          </cell>
          <cell r="D2263" t="str">
            <v>SWARAN LETA</v>
          </cell>
        </row>
        <row r="2264">
          <cell r="B2264">
            <v>528</v>
          </cell>
          <cell r="C2264" t="str">
            <v>AMAPL9219N</v>
          </cell>
          <cell r="D2264" t="str">
            <v>VEENA LAMBA</v>
          </cell>
        </row>
        <row r="2265">
          <cell r="B2265">
            <v>1363</v>
          </cell>
          <cell r="C2265" t="str">
            <v>BAGPS9319R</v>
          </cell>
          <cell r="D2265" t="str">
            <v>JOGINDER SINGH</v>
          </cell>
        </row>
        <row r="2266">
          <cell r="B2266">
            <v>1218</v>
          </cell>
          <cell r="C2266" t="str">
            <v>ADYPT9659B</v>
          </cell>
          <cell r="D2266" t="str">
            <v>DELAIR CHAND</v>
          </cell>
        </row>
        <row r="2267">
          <cell r="B2267">
            <v>1289</v>
          </cell>
          <cell r="C2267" t="str">
            <v>AEAPK3860Q</v>
          </cell>
          <cell r="D2267" t="str">
            <v>LAKSHMAN CHAND</v>
          </cell>
        </row>
        <row r="2268">
          <cell r="B2268">
            <v>1042</v>
          </cell>
          <cell r="C2268" t="str">
            <v>ALOPM1760G</v>
          </cell>
          <cell r="D2268" t="str">
            <v>NAROTAM CHAND</v>
          </cell>
        </row>
        <row r="2269">
          <cell r="B2269">
            <v>11852</v>
          </cell>
          <cell r="C2269" t="str">
            <v>AGAPR6371D</v>
          </cell>
          <cell r="D2269" t="str">
            <v>VIDYA RAM RATHORE</v>
          </cell>
        </row>
        <row r="2270">
          <cell r="B2270">
            <v>1588</v>
          </cell>
          <cell r="C2270" t="str">
            <v>ACNPR2877H</v>
          </cell>
          <cell r="D2270" t="str">
            <v>USHA RANI</v>
          </cell>
        </row>
        <row r="2271">
          <cell r="B2271">
            <v>1587</v>
          </cell>
          <cell r="C2271" t="str">
            <v>CVWPS4001A</v>
          </cell>
          <cell r="D2271" t="str">
            <v>ANUP SINGH</v>
          </cell>
        </row>
        <row r="2272">
          <cell r="B2272">
            <v>1021</v>
          </cell>
          <cell r="C2272" t="str">
            <v>ACNPD3313Q</v>
          </cell>
          <cell r="D2272" t="str">
            <v>OM PARKASH</v>
          </cell>
        </row>
        <row r="2273">
          <cell r="B2273">
            <v>52634</v>
          </cell>
          <cell r="C2273" t="str">
            <v>BZSPK0066J</v>
          </cell>
          <cell r="D2273" t="str">
            <v>VINOD KUMAR</v>
          </cell>
        </row>
        <row r="2274">
          <cell r="B2274">
            <v>51475</v>
          </cell>
          <cell r="C2274" t="str">
            <v>CZRPP0015N</v>
          </cell>
          <cell r="D2274" t="str">
            <v>JOGINDER PAL</v>
          </cell>
        </row>
        <row r="2275">
          <cell r="B2275">
            <v>52601</v>
          </cell>
          <cell r="C2275" t="str">
            <v>CXVPK2760B</v>
          </cell>
          <cell r="D2275" t="str">
            <v>PAWAN KUMAR</v>
          </cell>
        </row>
        <row r="2276">
          <cell r="B2276">
            <v>52921</v>
          </cell>
          <cell r="C2276" t="str">
            <v>IERPK1369P</v>
          </cell>
          <cell r="D2276" t="str">
            <v>SURJEET KAUR</v>
          </cell>
        </row>
        <row r="2277">
          <cell r="B2277">
            <v>52930</v>
          </cell>
          <cell r="C2277" t="str">
            <v>ENCPD6989N</v>
          </cell>
          <cell r="D2277" t="str">
            <v>SUNITA DEVI</v>
          </cell>
        </row>
        <row r="2278">
          <cell r="B2278">
            <v>51568</v>
          </cell>
          <cell r="C2278" t="str">
            <v>BFAPS0803M</v>
          </cell>
          <cell r="D2278" t="str">
            <v>MOHAN SINGH</v>
          </cell>
        </row>
        <row r="2279">
          <cell r="B2279">
            <v>52636</v>
          </cell>
          <cell r="C2279" t="str">
            <v>BARPD8043G</v>
          </cell>
          <cell r="D2279" t="str">
            <v>CHARAN DASS</v>
          </cell>
        </row>
        <row r="2280">
          <cell r="B2280">
            <v>51576</v>
          </cell>
          <cell r="C2280" t="str">
            <v>BEOPS9037Q</v>
          </cell>
          <cell r="D2280" t="str">
            <v>JOGINDER SINGH-III</v>
          </cell>
        </row>
        <row r="2281">
          <cell r="B2281">
            <v>52909</v>
          </cell>
          <cell r="C2281" t="str">
            <v>BEOPA1655J</v>
          </cell>
          <cell r="D2281" t="str">
            <v>AJMER ALI</v>
          </cell>
        </row>
        <row r="2282">
          <cell r="B2282">
            <v>11849</v>
          </cell>
          <cell r="C2282" t="str">
            <v>EWNPS4015Q</v>
          </cell>
          <cell r="D2282" t="str">
            <v>SAURAV SHARMA</v>
          </cell>
        </row>
        <row r="2283">
          <cell r="B2283">
            <v>51204</v>
          </cell>
          <cell r="C2283" t="str">
            <v>AUOPK8352M</v>
          </cell>
          <cell r="D2283" t="str">
            <v>MANOJ KUMAR</v>
          </cell>
        </row>
        <row r="2284">
          <cell r="B2284">
            <v>11844</v>
          </cell>
          <cell r="C2284" t="str">
            <v>BMFPC9973E</v>
          </cell>
          <cell r="D2284" t="str">
            <v>NEHA CHAUHAN</v>
          </cell>
        </row>
        <row r="2285">
          <cell r="B2285">
            <v>11825</v>
          </cell>
          <cell r="C2285" t="str">
            <v>COTPP6110H</v>
          </cell>
          <cell r="D2285" t="str">
            <v>RANU PATHANIA</v>
          </cell>
        </row>
        <row r="2286">
          <cell r="B2286">
            <v>52928</v>
          </cell>
          <cell r="C2286" t="str">
            <v>CIMPR4646B</v>
          </cell>
          <cell r="D2286" t="str">
            <v>RAJ RANI</v>
          </cell>
        </row>
        <row r="2287">
          <cell r="B2287">
            <v>11796</v>
          </cell>
          <cell r="C2287" t="str">
            <v>EQHPK7603E</v>
          </cell>
          <cell r="D2287" t="str">
            <v>MANPREET KAUR</v>
          </cell>
        </row>
        <row r="2288">
          <cell r="B2288">
            <v>52606</v>
          </cell>
          <cell r="C2288" t="str">
            <v>CMRPK2402B</v>
          </cell>
          <cell r="D2288" t="str">
            <v>SURINDER KUMAR</v>
          </cell>
        </row>
        <row r="2289">
          <cell r="B2289">
            <v>52549</v>
          </cell>
          <cell r="C2289" t="str">
            <v>BMXPK0402Q</v>
          </cell>
          <cell r="D2289" t="str">
            <v>SATISH KUMAR</v>
          </cell>
        </row>
        <row r="2290">
          <cell r="B2290">
            <v>52573</v>
          </cell>
          <cell r="C2290" t="str">
            <v>CMXPK0159F</v>
          </cell>
          <cell r="D2290" t="str">
            <v>SATISH KUMAR</v>
          </cell>
        </row>
        <row r="2291">
          <cell r="B2291">
            <v>51345</v>
          </cell>
          <cell r="C2291" t="str">
            <v>EEQPS0468G</v>
          </cell>
          <cell r="D2291" t="str">
            <v>GAGAN SINGH</v>
          </cell>
        </row>
        <row r="2292">
          <cell r="B2292">
            <v>52932</v>
          </cell>
          <cell r="C2292" t="str">
            <v>BFKPL8839Q</v>
          </cell>
          <cell r="D2292" t="str">
            <v>ROOP LAL</v>
          </cell>
        </row>
        <row r="2293">
          <cell r="B2293">
            <v>11812</v>
          </cell>
          <cell r="C2293" t="str">
            <v>BIKPA7933F</v>
          </cell>
          <cell r="D2293" t="str">
            <v>ANKIT KUMAR AHUJA</v>
          </cell>
        </row>
        <row r="2294">
          <cell r="B2294">
            <v>11820</v>
          </cell>
          <cell r="C2294" t="str">
            <v>DGFPP9954N</v>
          </cell>
          <cell r="D2294" t="str">
            <v>DIPALI PARMAR</v>
          </cell>
        </row>
        <row r="2295">
          <cell r="B2295">
            <v>11810</v>
          </cell>
          <cell r="C2295" t="str">
            <v>CXQPS8010R</v>
          </cell>
          <cell r="D2295" t="str">
            <v>EKTA SINGH</v>
          </cell>
        </row>
        <row r="2296">
          <cell r="B2296">
            <v>11815</v>
          </cell>
          <cell r="C2296" t="str">
            <v>DVBPS6109B</v>
          </cell>
          <cell r="D2296" t="str">
            <v>AKSHAY SHARMA</v>
          </cell>
        </row>
        <row r="2297">
          <cell r="B2297">
            <v>11814</v>
          </cell>
          <cell r="C2297" t="str">
            <v>CWIPM4549J</v>
          </cell>
          <cell r="D2297" t="str">
            <v>SONALI MISHRA</v>
          </cell>
        </row>
        <row r="2298">
          <cell r="B2298">
            <v>11809</v>
          </cell>
          <cell r="C2298" t="str">
            <v>MURPS7318J</v>
          </cell>
          <cell r="D2298" t="str">
            <v>DEEPTI SHARMA</v>
          </cell>
        </row>
        <row r="2299">
          <cell r="B2299">
            <v>11811</v>
          </cell>
          <cell r="C2299" t="str">
            <v>AVZPT5647A</v>
          </cell>
          <cell r="D2299" t="str">
            <v>NIPUNA THAKUR</v>
          </cell>
        </row>
        <row r="2300">
          <cell r="B2300">
            <v>50799</v>
          </cell>
          <cell r="C2300" t="str">
            <v>COYPK4134B</v>
          </cell>
          <cell r="D2300" t="str">
            <v>KEWAL KRISHAN</v>
          </cell>
        </row>
        <row r="2301">
          <cell r="B2301">
            <v>52624</v>
          </cell>
          <cell r="C2301" t="str">
            <v>BGDPC3016N</v>
          </cell>
          <cell r="D2301" t="str">
            <v>MEHAR CHAND</v>
          </cell>
        </row>
        <row r="2302">
          <cell r="B2302">
            <v>52577</v>
          </cell>
          <cell r="C2302" t="str">
            <v>BOEPK2407N</v>
          </cell>
          <cell r="D2302" t="str">
            <v>SURJEET KUMAR</v>
          </cell>
        </row>
        <row r="2303">
          <cell r="B2303">
            <v>52538</v>
          </cell>
          <cell r="C2303" t="str">
            <v>CNEPK5467J</v>
          </cell>
          <cell r="D2303" t="str">
            <v>RAMAN KUMAR</v>
          </cell>
        </row>
        <row r="2304">
          <cell r="B2304">
            <v>51441</v>
          </cell>
          <cell r="C2304" t="str">
            <v>AGJPJ1077F</v>
          </cell>
          <cell r="D2304" t="str">
            <v>KAMAL JEET</v>
          </cell>
        </row>
        <row r="2305">
          <cell r="B2305">
            <v>51716</v>
          </cell>
          <cell r="C2305" t="str">
            <v>BNMPK6686A</v>
          </cell>
          <cell r="D2305" t="str">
            <v>KRISHAN KUMAR</v>
          </cell>
        </row>
        <row r="2306">
          <cell r="B2306">
            <v>51335</v>
          </cell>
          <cell r="C2306" t="str">
            <v>BCXPS3403F</v>
          </cell>
          <cell r="D2306" t="str">
            <v>PAWAN KUMAR</v>
          </cell>
        </row>
        <row r="2307">
          <cell r="B2307">
            <v>52915</v>
          </cell>
          <cell r="C2307" t="str">
            <v>BRMPK3916M</v>
          </cell>
          <cell r="D2307" t="str">
            <v>SANJEEV KUMAR</v>
          </cell>
        </row>
        <row r="2308">
          <cell r="B2308">
            <v>52905</v>
          </cell>
          <cell r="C2308" t="str">
            <v>CIGPD6083A</v>
          </cell>
          <cell r="D2308" t="str">
            <v>PUSHPA DEVI</v>
          </cell>
        </row>
        <row r="2309">
          <cell r="B2309">
            <v>11819</v>
          </cell>
          <cell r="C2309" t="str">
            <v>AVXPR6852K</v>
          </cell>
          <cell r="D2309" t="str">
            <v>TANUJA RANA</v>
          </cell>
        </row>
        <row r="2310">
          <cell r="B2310">
            <v>11821</v>
          </cell>
          <cell r="C2310" t="str">
            <v>DLJPK3205A</v>
          </cell>
          <cell r="D2310" t="str">
            <v>PAWAN KUMAR</v>
          </cell>
        </row>
        <row r="2311">
          <cell r="B2311">
            <v>52622</v>
          </cell>
          <cell r="C2311" t="str">
            <v>FALPS1741A</v>
          </cell>
          <cell r="D2311" t="str">
            <v>HOSHIAR SINGH</v>
          </cell>
        </row>
        <row r="2312">
          <cell r="B2312">
            <v>50656</v>
          </cell>
          <cell r="C2312" t="str">
            <v>ACJPL7211M</v>
          </cell>
          <cell r="D2312" t="str">
            <v>KISHORI LAL</v>
          </cell>
        </row>
        <row r="2313">
          <cell r="B2313">
            <v>50955</v>
          </cell>
          <cell r="C2313" t="str">
            <v>AUSPC9067F</v>
          </cell>
          <cell r="D2313" t="str">
            <v>RATTAN CHAND</v>
          </cell>
        </row>
        <row r="2314">
          <cell r="B2314">
            <v>11823</v>
          </cell>
          <cell r="C2314" t="str">
            <v>DTOPK5199A</v>
          </cell>
          <cell r="D2314" t="str">
            <v>PUNEET KAUR</v>
          </cell>
        </row>
        <row r="2315">
          <cell r="B2315">
            <v>52916</v>
          </cell>
          <cell r="C2315" t="str">
            <v>DFQPK3408Q</v>
          </cell>
          <cell r="D2315" t="str">
            <v>HEMANT KUMAR</v>
          </cell>
        </row>
        <row r="2316">
          <cell r="B2316">
            <v>11843</v>
          </cell>
          <cell r="C2316" t="str">
            <v>FCTPS8092A</v>
          </cell>
          <cell r="D2316" t="str">
            <v>SHAILJA SHARMA</v>
          </cell>
        </row>
        <row r="2317">
          <cell r="B2317">
            <v>52925</v>
          </cell>
          <cell r="C2317" t="str">
            <v>AXQPN2042Q</v>
          </cell>
          <cell r="D2317" t="str">
            <v>KAMLA NAND</v>
          </cell>
        </row>
        <row r="2318">
          <cell r="B2318">
            <v>52926</v>
          </cell>
          <cell r="C2318" t="str">
            <v>EIYPK4760B</v>
          </cell>
          <cell r="D2318" t="str">
            <v>AJAY KUMAR</v>
          </cell>
        </row>
        <row r="2319">
          <cell r="B2319">
            <v>50357</v>
          </cell>
          <cell r="C2319" t="str">
            <v>CXOPK7208R</v>
          </cell>
          <cell r="D2319" t="str">
            <v>SANTOSH KUMAR</v>
          </cell>
        </row>
        <row r="2320">
          <cell r="B2320">
            <v>51241</v>
          </cell>
          <cell r="C2320" t="str">
            <v>AIWPL7007L</v>
          </cell>
          <cell r="D2320" t="str">
            <v>THARI LAL</v>
          </cell>
        </row>
        <row r="2321">
          <cell r="B2321">
            <v>11831</v>
          </cell>
          <cell r="C2321" t="str">
            <v>BBDPR2404L</v>
          </cell>
          <cell r="D2321" t="str">
            <v>MEESAM RAZA</v>
          </cell>
        </row>
        <row r="2322">
          <cell r="B2322">
            <v>11850</v>
          </cell>
          <cell r="C2322" t="str">
            <v>DWWPK9963F</v>
          </cell>
          <cell r="D2322" t="str">
            <v>ASHISH KUMAR</v>
          </cell>
        </row>
        <row r="2323">
          <cell r="B2323">
            <v>11824</v>
          </cell>
          <cell r="C2323" t="str">
            <v>BXQPG3191J</v>
          </cell>
          <cell r="D2323" t="str">
            <v>NIRAJ GULERIA</v>
          </cell>
        </row>
        <row r="2324">
          <cell r="B2324">
            <v>52845</v>
          </cell>
          <cell r="C2324" t="str">
            <v>DMCPB3438J</v>
          </cell>
          <cell r="D2324" t="str">
            <v>ANJU BALA</v>
          </cell>
        </row>
        <row r="2325">
          <cell r="B2325">
            <v>50994</v>
          </cell>
          <cell r="C2325" t="str">
            <v>BBYPS8596M</v>
          </cell>
          <cell r="D2325" t="str">
            <v>DAYAL SINGH</v>
          </cell>
        </row>
        <row r="2326">
          <cell r="B2326">
            <v>52767</v>
          </cell>
          <cell r="C2326" t="str">
            <v>RASPS8705K</v>
          </cell>
          <cell r="D2326" t="str">
            <v>HOSHIYAR SINGH</v>
          </cell>
        </row>
        <row r="2327">
          <cell r="B2327">
            <v>52918</v>
          </cell>
          <cell r="C2327" t="str">
            <v>FAVPD3251E</v>
          </cell>
          <cell r="D2327" t="str">
            <v>LATA DEVI</v>
          </cell>
        </row>
        <row r="2328">
          <cell r="B2328">
            <v>52924</v>
          </cell>
          <cell r="C2328" t="str">
            <v>BJIPD9111R</v>
          </cell>
          <cell r="D2328" t="str">
            <v>NASIBO DEVI</v>
          </cell>
        </row>
        <row r="2329">
          <cell r="B2329">
            <v>11828</v>
          </cell>
          <cell r="C2329" t="str">
            <v>JUQPS4453C</v>
          </cell>
          <cell r="D2329" t="str">
            <v>SHIKHA SHARMA</v>
          </cell>
        </row>
        <row r="2330">
          <cell r="B2330">
            <v>50663</v>
          </cell>
          <cell r="C2330" t="str">
            <v>AICPR6946C</v>
          </cell>
          <cell r="D2330" t="str">
            <v>MAST RAM</v>
          </cell>
        </row>
        <row r="2331">
          <cell r="B2331">
            <v>52581</v>
          </cell>
          <cell r="C2331" t="str">
            <v>BJAPD9534L</v>
          </cell>
          <cell r="D2331" t="str">
            <v>BASU DEV</v>
          </cell>
        </row>
        <row r="2332">
          <cell r="B2332">
            <v>11841</v>
          </cell>
          <cell r="C2332" t="str">
            <v>BGYPT4030Q</v>
          </cell>
          <cell r="D2332" t="str">
            <v>JAGRITI THAKUR</v>
          </cell>
        </row>
        <row r="2333">
          <cell r="B2333">
            <v>52603</v>
          </cell>
          <cell r="C2333" t="str">
            <v>ANYPD3975G</v>
          </cell>
          <cell r="D2333" t="str">
            <v>BISHAN DASS</v>
          </cell>
        </row>
        <row r="2334">
          <cell r="B2334">
            <v>11892</v>
          </cell>
          <cell r="C2334" t="str">
            <v>BLNPB2315J</v>
          </cell>
          <cell r="D2334" t="str">
            <v>ASHITA BISHT</v>
          </cell>
        </row>
        <row r="2335">
          <cell r="B2335">
            <v>11826</v>
          </cell>
          <cell r="C2335" t="str">
            <v>EIJPS7916E</v>
          </cell>
          <cell r="D2335" t="str">
            <v>NEHA SHARMA</v>
          </cell>
        </row>
        <row r="2336">
          <cell r="B2336">
            <v>52686</v>
          </cell>
          <cell r="C2336" t="str">
            <v>DDBPK9434D</v>
          </cell>
          <cell r="D2336" t="str">
            <v>KULBINDER</v>
          </cell>
        </row>
        <row r="2337">
          <cell r="B2337">
            <v>52561</v>
          </cell>
          <cell r="C2337" t="str">
            <v>EDOPS0439C</v>
          </cell>
          <cell r="D2337" t="str">
            <v>KULWANT SINGH</v>
          </cell>
        </row>
        <row r="2338">
          <cell r="B2338">
            <v>52610</v>
          </cell>
          <cell r="C2338" t="str">
            <v>CXOPK7639G</v>
          </cell>
          <cell r="D2338" t="str">
            <v>ANIL KUMAR</v>
          </cell>
        </row>
        <row r="2339">
          <cell r="B2339">
            <v>52617</v>
          </cell>
          <cell r="C2339" t="str">
            <v>CTUPK5283N</v>
          </cell>
          <cell r="D2339" t="str">
            <v>SARVESH KUMAR</v>
          </cell>
        </row>
        <row r="2340">
          <cell r="B2340">
            <v>52873</v>
          </cell>
          <cell r="C2340" t="str">
            <v>BUUPD4360B</v>
          </cell>
          <cell r="D2340" t="str">
            <v>KANTA DEVI</v>
          </cell>
        </row>
        <row r="2341">
          <cell r="B2341">
            <v>52910</v>
          </cell>
          <cell r="C2341" t="str">
            <v>CFYPK4522C</v>
          </cell>
          <cell r="D2341" t="str">
            <v>PARVEEN KUMAR</v>
          </cell>
        </row>
        <row r="2342">
          <cell r="B2342">
            <v>52923</v>
          </cell>
          <cell r="C2342" t="str">
            <v>HXFPK8856M</v>
          </cell>
          <cell r="D2342" t="str">
            <v>NEELAM KUMARI</v>
          </cell>
        </row>
        <row r="2343">
          <cell r="B2343">
            <v>52615</v>
          </cell>
          <cell r="C2343" t="str">
            <v>BMVPR6275G</v>
          </cell>
          <cell r="D2343" t="str">
            <v>BABU RAM</v>
          </cell>
        </row>
        <row r="2344">
          <cell r="B2344">
            <v>52612</v>
          </cell>
          <cell r="C2344" t="str">
            <v>ETGPS2735R</v>
          </cell>
          <cell r="D2344" t="str">
            <v>SURINDER SINGH</v>
          </cell>
        </row>
        <row r="2345">
          <cell r="B2345">
            <v>52912</v>
          </cell>
          <cell r="C2345" t="str">
            <v>DXSPK2589E</v>
          </cell>
          <cell r="D2345" t="str">
            <v>RAJNEESH KUMARI</v>
          </cell>
        </row>
        <row r="2346">
          <cell r="B2346">
            <v>11818</v>
          </cell>
          <cell r="C2346" t="str">
            <v>AVOPN9500F</v>
          </cell>
          <cell r="D2346" t="str">
            <v>RADHIKA NEGI</v>
          </cell>
        </row>
        <row r="2347">
          <cell r="B2347">
            <v>52824</v>
          </cell>
          <cell r="C2347" t="str">
            <v>ADZPD6519M</v>
          </cell>
          <cell r="D2347" t="str">
            <v>SARAN DASS</v>
          </cell>
        </row>
        <row r="2348">
          <cell r="B2348">
            <v>11830</v>
          </cell>
          <cell r="C2348" t="str">
            <v>BZFPG7377B</v>
          </cell>
          <cell r="D2348" t="str">
            <v>ABHISHEK GULERIA</v>
          </cell>
        </row>
        <row r="2349">
          <cell r="B2349">
            <v>52917</v>
          </cell>
          <cell r="C2349" t="str">
            <v>BFXPL8994M</v>
          </cell>
          <cell r="D2349" t="str">
            <v>MADAN LAL</v>
          </cell>
        </row>
        <row r="2350">
          <cell r="B2350">
            <v>50569</v>
          </cell>
          <cell r="C2350" t="str">
            <v>AQQPC2538K</v>
          </cell>
          <cell r="D2350" t="str">
            <v>PARKASH CHAND</v>
          </cell>
        </row>
        <row r="2351">
          <cell r="B2351">
            <v>52882</v>
          </cell>
          <cell r="C2351" t="str">
            <v>BYBPK1635H</v>
          </cell>
          <cell r="D2351" t="str">
            <v>VIJAY KUMAR</v>
          </cell>
        </row>
        <row r="2352">
          <cell r="B2352">
            <v>52884</v>
          </cell>
          <cell r="C2352" t="str">
            <v>CXVPR3554A</v>
          </cell>
          <cell r="D2352" t="str">
            <v>TULSI RAM</v>
          </cell>
        </row>
        <row r="2353">
          <cell r="B2353">
            <v>51343</v>
          </cell>
          <cell r="C2353" t="str">
            <v>BZGPK8245P</v>
          </cell>
          <cell r="D2353" t="str">
            <v>RAVI KUMAR</v>
          </cell>
        </row>
        <row r="2354">
          <cell r="B2354">
            <v>52723</v>
          </cell>
          <cell r="C2354" t="str">
            <v>AVAPD7938D</v>
          </cell>
          <cell r="D2354" t="str">
            <v>KASHMIRI DEVI</v>
          </cell>
        </row>
        <row r="2355">
          <cell r="B2355">
            <v>50533</v>
          </cell>
          <cell r="C2355" t="str">
            <v>AXPPC6165L</v>
          </cell>
          <cell r="D2355" t="str">
            <v>HIMAL CHAND</v>
          </cell>
        </row>
        <row r="2356">
          <cell r="B2356">
            <v>50534</v>
          </cell>
          <cell r="C2356" t="str">
            <v>CIDPS6761F</v>
          </cell>
          <cell r="D2356" t="str">
            <v>VIR SINGH</v>
          </cell>
        </row>
        <row r="2357">
          <cell r="B2357">
            <v>52931</v>
          </cell>
          <cell r="C2357" t="str">
            <v>DBOPD6738L</v>
          </cell>
          <cell r="D2357" t="str">
            <v>URMILA DEVI</v>
          </cell>
        </row>
        <row r="2358">
          <cell r="B2358">
            <v>50574</v>
          </cell>
          <cell r="C2358" t="str">
            <v>DGNPS5785L</v>
          </cell>
          <cell r="D2358" t="str">
            <v>BALWANT SINGH</v>
          </cell>
        </row>
        <row r="2359">
          <cell r="B2359">
            <v>52557</v>
          </cell>
          <cell r="C2359" t="str">
            <v>BIEPC3262P</v>
          </cell>
          <cell r="D2359" t="str">
            <v>SUBHASH CHAND</v>
          </cell>
        </row>
        <row r="2360">
          <cell r="B2360">
            <v>51301</v>
          </cell>
          <cell r="C2360" t="str">
            <v>AGCPC6920B</v>
          </cell>
          <cell r="D2360" t="str">
            <v>PRITHI CHAND</v>
          </cell>
        </row>
        <row r="2361">
          <cell r="B2361">
            <v>52582</v>
          </cell>
          <cell r="C2361" t="str">
            <v>ADZPL1312L</v>
          </cell>
          <cell r="D2361" t="str">
            <v>MANOHAR LAL</v>
          </cell>
        </row>
        <row r="2362">
          <cell r="B2362">
            <v>11791</v>
          </cell>
          <cell r="C2362" t="str">
            <v>HPUPK8346P</v>
          </cell>
          <cell r="D2362" t="str">
            <v>ARUN KUMAR</v>
          </cell>
        </row>
        <row r="2363">
          <cell r="B2363">
            <v>11853</v>
          </cell>
          <cell r="C2363" t="str">
            <v>AHKPC1085G</v>
          </cell>
          <cell r="D2363" t="str">
            <v>MADHU CHAUDHARY</v>
          </cell>
        </row>
        <row r="2364">
          <cell r="B2364">
            <v>554</v>
          </cell>
          <cell r="C2364" t="str">
            <v>ABOPM1206F</v>
          </cell>
          <cell r="D2364" t="str">
            <v>BINDER PARSHAD MISRA</v>
          </cell>
        </row>
        <row r="2365">
          <cell r="B2365">
            <v>687</v>
          </cell>
          <cell r="C2365" t="str">
            <v>ABVPC8768M</v>
          </cell>
          <cell r="D2365" t="str">
            <v>BIHARI LAL CHAUDHRY</v>
          </cell>
        </row>
        <row r="2366">
          <cell r="B2366">
            <v>690</v>
          </cell>
          <cell r="C2366" t="str">
            <v>ABDPC5695F</v>
          </cell>
          <cell r="D2366" t="str">
            <v>JAGDISH CHAND CHAUDHARY</v>
          </cell>
        </row>
        <row r="2367">
          <cell r="B2367">
            <v>1395</v>
          </cell>
          <cell r="C2367" t="str">
            <v>APCPK6867J</v>
          </cell>
          <cell r="D2367" t="str">
            <v>PARDEEP</v>
          </cell>
        </row>
        <row r="2368">
          <cell r="B2368">
            <v>1397</v>
          </cell>
          <cell r="C2368" t="str">
            <v>AIOPR8338J</v>
          </cell>
          <cell r="D2368" t="str">
            <v>RANGILU RAM</v>
          </cell>
        </row>
        <row r="2369">
          <cell r="B2369">
            <v>1400</v>
          </cell>
          <cell r="C2369" t="str">
            <v>AEZPK0626B</v>
          </cell>
          <cell r="D2369" t="str">
            <v>PRABHAT CHAND</v>
          </cell>
        </row>
        <row r="2370">
          <cell r="B2370">
            <v>1408</v>
          </cell>
          <cell r="C2370" t="str">
            <v>AFLPS1106F</v>
          </cell>
          <cell r="D2370" t="str">
            <v>MEENA SOOD</v>
          </cell>
        </row>
        <row r="2371">
          <cell r="B2371">
            <v>1409</v>
          </cell>
          <cell r="C2371" t="str">
            <v>AASPL6587H</v>
          </cell>
          <cell r="D2371" t="str">
            <v>ROSHAN LAL</v>
          </cell>
        </row>
        <row r="2372">
          <cell r="B2372">
            <v>1420</v>
          </cell>
          <cell r="C2372" t="str">
            <v>AHBPA8336R</v>
          </cell>
          <cell r="D2372" t="str">
            <v>OM PARKASH ACHARYA</v>
          </cell>
        </row>
        <row r="2373">
          <cell r="B2373">
            <v>1443</v>
          </cell>
          <cell r="C2373" t="str">
            <v>ADWPC2768C</v>
          </cell>
          <cell r="D2373" t="str">
            <v>SANTOSH KUMAR</v>
          </cell>
        </row>
        <row r="2374">
          <cell r="B2374">
            <v>11813</v>
          </cell>
          <cell r="C2374" t="str">
            <v>HVXPK1169P</v>
          </cell>
          <cell r="D2374" t="str">
            <v>ROHIT KUMAR</v>
          </cell>
        </row>
        <row r="2375">
          <cell r="B2375">
            <v>1593</v>
          </cell>
          <cell r="C2375" t="str">
            <v>ALTPS2103G</v>
          </cell>
          <cell r="D2375" t="str">
            <v>VINOD KUMAR SHARMA</v>
          </cell>
        </row>
        <row r="2376">
          <cell r="B2376">
            <v>1592</v>
          </cell>
          <cell r="C2376" t="str">
            <v>AHAPS6222R</v>
          </cell>
          <cell r="D2376" t="str">
            <v>BIPAN KUMAR SHARMA</v>
          </cell>
        </row>
        <row r="2377">
          <cell r="B2377">
            <v>11854</v>
          </cell>
          <cell r="C2377" t="str">
            <v>ABNPD7808D</v>
          </cell>
          <cell r="D2377" t="str">
            <v>VIRENDER KUMAR DHIMAN</v>
          </cell>
        </row>
        <row r="2378">
          <cell r="B2378">
            <v>50547</v>
          </cell>
          <cell r="C2378" t="str">
            <v>CMUPK2128P</v>
          </cell>
          <cell r="D2378" t="str">
            <v>SUMAN KUMAR</v>
          </cell>
        </row>
        <row r="2379">
          <cell r="B2379">
            <v>52795</v>
          </cell>
          <cell r="C2379" t="str">
            <v>AUIPC0732D</v>
          </cell>
          <cell r="D2379" t="str">
            <v>DHARAM CHAND</v>
          </cell>
        </row>
        <row r="2380">
          <cell r="B2380">
            <v>52570</v>
          </cell>
          <cell r="C2380" t="str">
            <v>FBXPK1227G</v>
          </cell>
          <cell r="D2380" t="str">
            <v>SARWAN KUMAR</v>
          </cell>
        </row>
        <row r="2381">
          <cell r="B2381">
            <v>1610</v>
          </cell>
          <cell r="C2381" t="str">
            <v>AGXPS2634P</v>
          </cell>
          <cell r="D2381" t="str">
            <v>MANDEEP SHARMA</v>
          </cell>
        </row>
        <row r="2382">
          <cell r="B2382">
            <v>1609</v>
          </cell>
          <cell r="C2382" t="str">
            <v>AKKPR8923P</v>
          </cell>
          <cell r="D2382" t="str">
            <v>TILAK RAJ</v>
          </cell>
        </row>
        <row r="2383">
          <cell r="B2383">
            <v>1611</v>
          </cell>
          <cell r="C2383" t="str">
            <v>ABDPC5434A</v>
          </cell>
          <cell r="D2383" t="str">
            <v>H K CHAUDHARY</v>
          </cell>
        </row>
        <row r="2384">
          <cell r="B2384">
            <v>1612</v>
          </cell>
          <cell r="C2384" t="str">
            <v>ADJPK5079K</v>
          </cell>
          <cell r="D2384" t="str">
            <v>ROOP DASS</v>
          </cell>
        </row>
        <row r="2385">
          <cell r="B2385">
            <v>1615</v>
          </cell>
          <cell r="C2385" t="str">
            <v>DXSPK2589E</v>
          </cell>
          <cell r="D2385" t="str">
            <v>RAJNEESH KUMARI</v>
          </cell>
        </row>
        <row r="2386">
          <cell r="B2386">
            <v>1616</v>
          </cell>
          <cell r="C2386" t="str">
            <v>AFYPN4709C</v>
          </cell>
          <cell r="D2386" t="str">
            <v>BANSI LAL</v>
          </cell>
        </row>
        <row r="2387">
          <cell r="B2387">
            <v>1613</v>
          </cell>
          <cell r="C2387" t="str">
            <v>AIHPS6878H</v>
          </cell>
          <cell r="D2387" t="str">
            <v>V K SHARMA</v>
          </cell>
        </row>
        <row r="2388">
          <cell r="B2388">
            <v>1614</v>
          </cell>
          <cell r="C2388" t="str">
            <v>AGXPS2814F</v>
          </cell>
          <cell r="D2388" t="str">
            <v>KRISHAN SWAROOP SHARMA</v>
          </cell>
        </row>
        <row r="2389">
          <cell r="B2389">
            <v>1618</v>
          </cell>
          <cell r="C2389" t="str">
            <v>ABGPB9606G</v>
          </cell>
          <cell r="D2389" t="str">
            <v>ASHWANI KUMAR</v>
          </cell>
        </row>
        <row r="2390">
          <cell r="B2390">
            <v>1622</v>
          </cell>
          <cell r="C2390" t="str">
            <v>ACDPR1027R</v>
          </cell>
          <cell r="D2390" t="str">
            <v>KARTAR CHAND RANA</v>
          </cell>
        </row>
        <row r="2391">
          <cell r="B2391">
            <v>1620</v>
          </cell>
          <cell r="C2391" t="str">
            <v>AHOPS4807L</v>
          </cell>
          <cell r="D2391" t="str">
            <v>PARKASH CHAND SHARMA</v>
          </cell>
        </row>
        <row r="2392">
          <cell r="B2392">
            <v>1623</v>
          </cell>
          <cell r="C2392" t="str">
            <v>BKUPS4744L</v>
          </cell>
          <cell r="D2392" t="str">
            <v>RAJ KUMAR</v>
          </cell>
        </row>
        <row r="2393">
          <cell r="B2393">
            <v>1621</v>
          </cell>
          <cell r="C2393" t="str">
            <v>AEGPP1220B</v>
          </cell>
          <cell r="D2393" t="str">
            <v>ROSHAN LAL PADDA </v>
          </cell>
        </row>
        <row r="2394">
          <cell r="B2394">
            <v>1625</v>
          </cell>
          <cell r="C2394" t="str">
            <v>AALPW5350L</v>
          </cell>
          <cell r="D2394" t="str">
            <v>DES RAJ</v>
          </cell>
        </row>
        <row r="2395">
          <cell r="B2395">
            <v>1624</v>
          </cell>
          <cell r="C2395" t="str">
            <v>ADYPS8625E</v>
          </cell>
          <cell r="D2395" t="str">
            <v>YUDHVIR SINGH CHOUHAN</v>
          </cell>
        </row>
        <row r="2396">
          <cell r="B2396">
            <v>1626</v>
          </cell>
          <cell r="C2396" t="str">
            <v>AAUPT9135B</v>
          </cell>
          <cell r="D2396" t="str">
            <v>JEET SINGH THAKUR</v>
          </cell>
        </row>
        <row r="2397">
          <cell r="B2397">
            <v>1617</v>
          </cell>
          <cell r="C2397" t="str">
            <v>AAQPN8079G</v>
          </cell>
          <cell r="D2397" t="str">
            <v>S C NEGI</v>
          </cell>
        </row>
        <row r="2398">
          <cell r="B2398">
            <v>1591</v>
          </cell>
          <cell r="C2398" t="str">
            <v>AOBPP5583L</v>
          </cell>
          <cell r="D2398" t="str">
            <v>OM PARKASH</v>
          </cell>
        </row>
        <row r="2399">
          <cell r="B2399">
            <v>1597</v>
          </cell>
          <cell r="C2399" t="str">
            <v>CMNPD7754H</v>
          </cell>
          <cell r="D2399" t="str">
            <v>SALOCHANA DEVI</v>
          </cell>
        </row>
        <row r="2400">
          <cell r="B2400">
            <v>1590</v>
          </cell>
          <cell r="C2400" t="str">
            <v>AZXPR0085Q</v>
          </cell>
          <cell r="D2400" t="str">
            <v>KUNJU RAM</v>
          </cell>
        </row>
        <row r="2401">
          <cell r="B2401">
            <v>1598</v>
          </cell>
          <cell r="C2401" t="str">
            <v>AEFPN1362K</v>
          </cell>
          <cell r="D2401" t="str">
            <v>PRITAM CHAND</v>
          </cell>
        </row>
        <row r="2402">
          <cell r="B2402">
            <v>1599</v>
          </cell>
          <cell r="C2402" t="str">
            <v>AHFPP8074P</v>
          </cell>
          <cell r="D2402" t="str">
            <v>D K PARMAR</v>
          </cell>
        </row>
        <row r="2403">
          <cell r="B2403">
            <v>1600</v>
          </cell>
          <cell r="C2403" t="str">
            <v>APFPK9192R</v>
          </cell>
          <cell r="D2403" t="str">
            <v>RAVINDER KUMAR</v>
          </cell>
        </row>
        <row r="2404">
          <cell r="B2404">
            <v>1601</v>
          </cell>
          <cell r="C2404" t="str">
            <v>EFLPS0969Q</v>
          </cell>
          <cell r="D2404" t="str">
            <v>MEGH SINGH</v>
          </cell>
        </row>
        <row r="2405">
          <cell r="B2405">
            <v>1604</v>
          </cell>
          <cell r="C2405" t="str">
            <v>AGXPS2624R</v>
          </cell>
          <cell r="D2405" t="str">
            <v>RAKESH KUMAR</v>
          </cell>
        </row>
        <row r="2406">
          <cell r="B2406">
            <v>1602</v>
          </cell>
          <cell r="C2406" t="str">
            <v>AHKPR1719E</v>
          </cell>
          <cell r="D2406" t="str">
            <v>SADHU RAM</v>
          </cell>
        </row>
        <row r="2407">
          <cell r="B2407">
            <v>1607</v>
          </cell>
          <cell r="C2407" t="str">
            <v>AHOPS5344L</v>
          </cell>
          <cell r="D2407" t="str">
            <v>ONKAR SHARMA</v>
          </cell>
        </row>
        <row r="2408">
          <cell r="B2408">
            <v>1606</v>
          </cell>
          <cell r="C2408" t="str">
            <v>AQQPR9006B</v>
          </cell>
          <cell r="D2408" t="str">
            <v>BABU RAM</v>
          </cell>
        </row>
        <row r="2409">
          <cell r="B2409">
            <v>1605</v>
          </cell>
          <cell r="C2409" t="str">
            <v>BCHPS5163C</v>
          </cell>
          <cell r="D2409" t="str">
            <v>VIJAY KUMAR</v>
          </cell>
        </row>
        <row r="2410">
          <cell r="B2410">
            <v>1596</v>
          </cell>
          <cell r="C2410" t="str">
            <v>ANJPC8252A</v>
          </cell>
          <cell r="D2410" t="str">
            <v>PURAN CHAND</v>
          </cell>
        </row>
        <row r="2411">
          <cell r="B2411">
            <v>1595</v>
          </cell>
          <cell r="C2411" t="str">
            <v>AHMPR2711G</v>
          </cell>
          <cell r="D2411" t="str">
            <v>MULKH RAJ</v>
          </cell>
        </row>
        <row r="2412">
          <cell r="B2412">
            <v>11794</v>
          </cell>
          <cell r="C2412" t="str">
            <v>EPNPD7124G</v>
          </cell>
          <cell r="D2412" t="str">
            <v>DEEPIKA</v>
          </cell>
        </row>
        <row r="2413">
          <cell r="B2413">
            <v>52652</v>
          </cell>
          <cell r="C2413" t="str">
            <v>CXOPK6470M</v>
          </cell>
          <cell r="D2413" t="str">
            <v>RAVI KUMAR</v>
          </cell>
        </row>
        <row r="2414">
          <cell r="B2414">
            <v>51342</v>
          </cell>
          <cell r="C2414" t="str">
            <v>EUBPS2096K</v>
          </cell>
          <cell r="D2414" t="str">
            <v>SURJEET SINGH</v>
          </cell>
        </row>
        <row r="2415">
          <cell r="B2415">
            <v>52908</v>
          </cell>
          <cell r="C2415" t="str">
            <v>ETFPK9861P</v>
          </cell>
          <cell r="D2415" t="str">
            <v>RAM KUMAR</v>
          </cell>
        </row>
        <row r="2416">
          <cell r="B2416">
            <v>52922</v>
          </cell>
          <cell r="C2416" t="str">
            <v>AHCPU6773H</v>
          </cell>
          <cell r="D2416" t="str">
            <v>USHA DEVI</v>
          </cell>
        </row>
        <row r="2417">
          <cell r="B2417">
            <v>52907</v>
          </cell>
          <cell r="C2417" t="str">
            <v>EETPK4670H</v>
          </cell>
          <cell r="D2417" t="str">
            <v>YASHWANT KUMAR</v>
          </cell>
        </row>
        <row r="2418">
          <cell r="B2418">
            <v>52789</v>
          </cell>
          <cell r="C2418" t="str">
            <v>BEWPC8601L</v>
          </cell>
          <cell r="D2418" t="str">
            <v>TILAK CHAND</v>
          </cell>
        </row>
        <row r="2419">
          <cell r="B2419">
            <v>1627</v>
          </cell>
          <cell r="C2419" t="str">
            <v>ABXPG0933G</v>
          </cell>
          <cell r="D2419" t="str">
            <v>V K GUPTA</v>
          </cell>
        </row>
        <row r="2420">
          <cell r="B2420">
            <v>1619</v>
          </cell>
          <cell r="C2420" t="str">
            <v>AHJPS2795Q</v>
          </cell>
          <cell r="D2420" t="str">
            <v>SWARAN LATA</v>
          </cell>
        </row>
        <row r="2421">
          <cell r="B2421">
            <v>1628</v>
          </cell>
          <cell r="C2421" t="str">
            <v>ADAPK3141P</v>
          </cell>
          <cell r="D2421" t="str">
            <v>RENU KUMARI</v>
          </cell>
        </row>
        <row r="2422">
          <cell r="B2422">
            <v>1629</v>
          </cell>
          <cell r="C2422" t="str">
            <v>ADQPS1868P</v>
          </cell>
          <cell r="D2422" t="str">
            <v>KUMAR CHAND SHARMA</v>
          </cell>
        </row>
        <row r="2423">
          <cell r="B2423">
            <v>1631</v>
          </cell>
          <cell r="C2423" t="str">
            <v>ADAPK4445N</v>
          </cell>
          <cell r="D2423" t="str">
            <v>SURESH GAUTAM</v>
          </cell>
        </row>
        <row r="2424">
          <cell r="B2424">
            <v>1634</v>
          </cell>
          <cell r="C2424" t="str">
            <v>AAUPC7277K</v>
          </cell>
          <cell r="D2424" t="str">
            <v>CHAMAN LAL</v>
          </cell>
        </row>
        <row r="2425">
          <cell r="B2425">
            <v>1632</v>
          </cell>
          <cell r="C2425" t="str">
            <v>AHJPS2933A</v>
          </cell>
          <cell r="D2425" t="str">
            <v>ANJNA SOOD</v>
          </cell>
        </row>
        <row r="2426">
          <cell r="B2426">
            <v>11792</v>
          </cell>
          <cell r="C2426" t="str">
            <v>EDKPK5779R</v>
          </cell>
          <cell r="D2426" t="str">
            <v>BANTI KUMAR</v>
          </cell>
        </row>
        <row r="2427">
          <cell r="B2427">
            <v>1636</v>
          </cell>
          <cell r="C2427" t="str">
            <v>CIZPK3179D</v>
          </cell>
          <cell r="D2427" t="str">
            <v>ANITA KUMARI</v>
          </cell>
        </row>
        <row r="2428">
          <cell r="B2428">
            <v>1635</v>
          </cell>
          <cell r="C2428" t="str">
            <v>EEQPD7858H</v>
          </cell>
          <cell r="D2428" t="str">
            <v>PANO DEVI</v>
          </cell>
        </row>
        <row r="2429">
          <cell r="B2429">
            <v>1638</v>
          </cell>
          <cell r="C2429" t="str">
            <v>ANSPS5907R</v>
          </cell>
          <cell r="D2429" t="str">
            <v>JAHNVI SHEKHAR</v>
          </cell>
        </row>
        <row r="2430">
          <cell r="B2430">
            <v>1642</v>
          </cell>
          <cell r="C2430" t="str">
            <v>AHCPK5312N</v>
          </cell>
          <cell r="D2430" t="str">
            <v>VIRENDER KATOCH</v>
          </cell>
        </row>
        <row r="2431">
          <cell r="B2431">
            <v>1640</v>
          </cell>
          <cell r="C2431" t="str">
            <v>AIHPS7363M</v>
          </cell>
          <cell r="D2431" t="str">
            <v>KAPIL SHARMA</v>
          </cell>
        </row>
        <row r="2432">
          <cell r="B2432">
            <v>1630</v>
          </cell>
          <cell r="C2432" t="str">
            <v>CIDPS6774G</v>
          </cell>
          <cell r="D2432" t="str">
            <v>JEEVAN SINGH</v>
          </cell>
        </row>
        <row r="2433">
          <cell r="B2433">
            <v>1633</v>
          </cell>
          <cell r="C2433" t="str">
            <v>AAOPT1591M</v>
          </cell>
          <cell r="D2433" t="str">
            <v>S R THAKUR</v>
          </cell>
        </row>
        <row r="2434">
          <cell r="B2434">
            <v>1589</v>
          </cell>
          <cell r="C2434" t="str">
            <v>AETPR6241K</v>
          </cell>
          <cell r="D2434" t="str">
            <v>RAVINDER SINGH</v>
          </cell>
        </row>
        <row r="2435">
          <cell r="B2435">
            <v>1603</v>
          </cell>
          <cell r="C2435" t="str">
            <v>DGDPS6660G</v>
          </cell>
          <cell r="D2435" t="str">
            <v>NARINDER SINGH</v>
          </cell>
        </row>
        <row r="2436">
          <cell r="B2436">
            <v>1643</v>
          </cell>
          <cell r="C2436" t="str">
            <v>CMZPK4772L</v>
          </cell>
          <cell r="D2436" t="str">
            <v>ARUNA KUMARI</v>
          </cell>
        </row>
        <row r="2437">
          <cell r="B2437">
            <v>1637</v>
          </cell>
          <cell r="C2437" t="str">
            <v>ACOPP5052F</v>
          </cell>
          <cell r="D2437" t="str">
            <v>PAWAN KUMAR</v>
          </cell>
        </row>
        <row r="2438">
          <cell r="B2438">
            <v>1644</v>
          </cell>
          <cell r="C2438" t="str">
            <v>AIFPS7023N</v>
          </cell>
          <cell r="D2438" t="str">
            <v>VEEPAN KUMAR </v>
          </cell>
        </row>
        <row r="2439">
          <cell r="B2439">
            <v>1645</v>
          </cell>
          <cell r="C2439" t="str">
            <v>BCHPB3751K</v>
          </cell>
          <cell r="D2439" t="str">
            <v>BALVINDER RAM</v>
          </cell>
        </row>
        <row r="2440">
          <cell r="B2440">
            <v>1646</v>
          </cell>
          <cell r="C2440" t="str">
            <v>BARPD8053Q</v>
          </cell>
          <cell r="D2440" t="str">
            <v>MOHAN DASS</v>
          </cell>
        </row>
        <row r="2441">
          <cell r="B2441">
            <v>1647</v>
          </cell>
          <cell r="C2441" t="str">
            <v>AFWPB0117J</v>
          </cell>
          <cell r="D2441" t="str">
            <v>RANBIR SINGH</v>
          </cell>
        </row>
        <row r="2442">
          <cell r="B2442">
            <v>1524</v>
          </cell>
          <cell r="C2442" t="str">
            <v>AQVPR2358F</v>
          </cell>
          <cell r="D2442" t="str">
            <v>DES RAJ</v>
          </cell>
        </row>
        <row r="2443">
          <cell r="B2443">
            <v>1648</v>
          </cell>
          <cell r="C2443" t="str">
            <v>AFPPC0867D</v>
          </cell>
          <cell r="D2443" t="str">
            <v>PYAR CHAND</v>
          </cell>
        </row>
        <row r="2444">
          <cell r="B2444">
            <v>1653</v>
          </cell>
          <cell r="C2444" t="str">
            <v>AOMPK3356B</v>
          </cell>
          <cell r="D2444" t="str">
            <v>ASHOK KUMAR</v>
          </cell>
        </row>
        <row r="2445">
          <cell r="B2445">
            <v>1650</v>
          </cell>
          <cell r="C2445" t="str">
            <v>BBLPS0824D</v>
          </cell>
          <cell r="D2445" t="str">
            <v>MOHINDER SINGH</v>
          </cell>
        </row>
        <row r="2446">
          <cell r="B2446">
            <v>1649</v>
          </cell>
          <cell r="C2446" t="str">
            <v>ACSPK6095R</v>
          </cell>
          <cell r="D2446" t="str">
            <v>S S KANWAR</v>
          </cell>
        </row>
        <row r="2447">
          <cell r="B2447">
            <v>1652</v>
          </cell>
          <cell r="C2447" t="str">
            <v>AESPR9037G</v>
          </cell>
          <cell r="D2447" t="str">
            <v>DHANI RAM</v>
          </cell>
        </row>
        <row r="2448">
          <cell r="B2448">
            <v>1655</v>
          </cell>
          <cell r="C2448" t="str">
            <v>ACEPK3763C</v>
          </cell>
          <cell r="D2448" t="str">
            <v>BEHARI LAL KAPUR</v>
          </cell>
        </row>
        <row r="2449">
          <cell r="B2449">
            <v>11855</v>
          </cell>
          <cell r="C2449" t="str">
            <v>BODPS0848N</v>
          </cell>
          <cell r="D2449" t="str">
            <v>UDAY SINGH</v>
          </cell>
        </row>
        <row r="2450">
          <cell r="B2450">
            <v>1654</v>
          </cell>
          <cell r="C2450" t="str">
            <v>AHJPS2815B</v>
          </cell>
          <cell r="D2450" t="str">
            <v>ANITA SINGH</v>
          </cell>
        </row>
        <row r="2451">
          <cell r="B2451">
            <v>1651</v>
          </cell>
          <cell r="C2451" t="str">
            <v>ACKPB8925D</v>
          </cell>
          <cell r="D2451" t="str">
            <v>ASHOK KUMAR BHATTI</v>
          </cell>
        </row>
        <row r="2452">
          <cell r="B2452">
            <v>1657</v>
          </cell>
          <cell r="C2452" t="str">
            <v>ADYPS2155B</v>
          </cell>
          <cell r="D2452" t="str">
            <v>SANJAY KUMAR </v>
          </cell>
        </row>
        <row r="2453">
          <cell r="B2453">
            <v>1659</v>
          </cell>
          <cell r="C2453" t="str">
            <v>ABBPN1786A</v>
          </cell>
          <cell r="D2453" t="str">
            <v>NARINDER KUMAR NAG</v>
          </cell>
        </row>
        <row r="2454">
          <cell r="B2454">
            <v>1656</v>
          </cell>
          <cell r="C2454" t="str">
            <v>CGHPS4435A</v>
          </cell>
          <cell r="D2454" t="str">
            <v>AMARJIT SINGH</v>
          </cell>
        </row>
        <row r="2455">
          <cell r="B2455">
            <v>1660</v>
          </cell>
          <cell r="C2455" t="str">
            <v>ADYPS7733D</v>
          </cell>
          <cell r="D2455" t="str">
            <v>RAGHUBIR CHAND</v>
          </cell>
        </row>
        <row r="2456">
          <cell r="B2456">
            <v>1658</v>
          </cell>
          <cell r="C2456" t="str">
            <v>ACDPD6013B</v>
          </cell>
          <cell r="D2456" t="str">
            <v>SUNIL DEV </v>
          </cell>
        </row>
        <row r="2457">
          <cell r="B2457">
            <v>1665</v>
          </cell>
          <cell r="C2457" t="str">
            <v>AHXPR3192E</v>
          </cell>
          <cell r="D2457" t="str">
            <v>KALI RAM</v>
          </cell>
        </row>
        <row r="2458">
          <cell r="B2458">
            <v>1668</v>
          </cell>
          <cell r="C2458" t="str">
            <v>EBRPK8383N</v>
          </cell>
          <cell r="D2458" t="str">
            <v>UMA KANWAR</v>
          </cell>
        </row>
        <row r="2459">
          <cell r="B2459">
            <v>1669</v>
          </cell>
          <cell r="C2459" t="str">
            <v>ABEPT3533A</v>
          </cell>
          <cell r="D2459" t="str">
            <v>VIJAY SINGH THAKUR</v>
          </cell>
        </row>
        <row r="2460">
          <cell r="B2460">
            <v>1664</v>
          </cell>
          <cell r="C2460" t="str">
            <v>APHPK7107E</v>
          </cell>
          <cell r="D2460" t="str">
            <v>SARWAN KUMAR</v>
          </cell>
        </row>
        <row r="2461">
          <cell r="B2461">
            <v>1671</v>
          </cell>
          <cell r="C2461" t="str">
            <v>AIUPL9244R</v>
          </cell>
          <cell r="D2461" t="str">
            <v>BRIJ LAL</v>
          </cell>
        </row>
        <row r="2462">
          <cell r="B2462">
            <v>1670</v>
          </cell>
          <cell r="C2462" t="str">
            <v>BKGPS1246H</v>
          </cell>
          <cell r="D2462" t="str">
            <v>JEET SINGH</v>
          </cell>
        </row>
        <row r="2463">
          <cell r="B2463">
            <v>1667</v>
          </cell>
          <cell r="C2463" t="str">
            <v>AAUPC8246Q</v>
          </cell>
          <cell r="D2463" t="str">
            <v>PIAR CHAND</v>
          </cell>
        </row>
        <row r="2464">
          <cell r="B2464">
            <v>1666</v>
          </cell>
          <cell r="C2464" t="str">
            <v>ABOPM1169P</v>
          </cell>
          <cell r="D2464" t="str">
            <v>MILAP CHAND</v>
          </cell>
        </row>
        <row r="2465">
          <cell r="B2465">
            <v>1661</v>
          </cell>
          <cell r="C2465" t="str">
            <v>ABYPM8163H</v>
          </cell>
          <cell r="D2465" t="str">
            <v>RAJNI MODGIL</v>
          </cell>
        </row>
        <row r="2466">
          <cell r="B2466">
            <v>1662</v>
          </cell>
          <cell r="C2466" t="str">
            <v>AJCPK0816H</v>
          </cell>
          <cell r="D2466" t="str">
            <v>SURINDER KATOCH </v>
          </cell>
        </row>
        <row r="2467">
          <cell r="B2467">
            <v>1674</v>
          </cell>
          <cell r="C2467" t="str">
            <v>AEEPU7725L</v>
          </cell>
          <cell r="D2467" t="str">
            <v>RADHA KRISHAN UPADHYAYA</v>
          </cell>
        </row>
        <row r="2468">
          <cell r="B2468">
            <v>1663</v>
          </cell>
          <cell r="C2468" t="str">
            <v>CPRPS6804L</v>
          </cell>
          <cell r="D2468" t="str">
            <v>DARA SINGH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C000"/>
  </sheetPr>
  <dimension ref="A1:T61"/>
  <sheetViews>
    <sheetView tabSelected="1" zoomScaleSheetLayoutView="100" workbookViewId="0" topLeftCell="A1">
      <selection activeCell="F20" sqref="F20"/>
    </sheetView>
  </sheetViews>
  <sheetFormatPr defaultColWidth="9.140625" defaultRowHeight="13.5" customHeight="1"/>
  <cols>
    <col min="1" max="1" width="4.8515625" style="11" customWidth="1"/>
    <col min="2" max="2" width="9.140625" style="11" customWidth="1"/>
    <col min="3" max="3" width="12.7109375" style="11" customWidth="1"/>
    <col min="4" max="4" width="8.7109375" style="11" customWidth="1"/>
    <col min="5" max="5" width="22.140625" style="11" customWidth="1"/>
    <col min="6" max="6" width="9.00390625" style="11" customWidth="1"/>
    <col min="7" max="7" width="13.28125" style="11" customWidth="1"/>
    <col min="8" max="8" width="15.8515625" style="11" customWidth="1"/>
    <col min="9" max="9" width="9.140625" style="27" hidden="1" customWidth="1"/>
    <col min="10" max="10" width="2.8515625" style="26" hidden="1" customWidth="1"/>
    <col min="11" max="12" width="9.140625" style="26" customWidth="1"/>
    <col min="13" max="13" width="12.421875" style="26" customWidth="1"/>
    <col min="14" max="14" width="6.57421875" style="26" customWidth="1"/>
    <col min="15" max="15" width="9.140625" style="26" customWidth="1"/>
    <col min="16" max="16" width="18.421875" style="27" customWidth="1"/>
    <col min="17" max="17" width="9.140625" style="27" customWidth="1"/>
    <col min="18" max="16384" width="9.140625" style="11" customWidth="1"/>
  </cols>
  <sheetData>
    <row r="1" spans="1:17" s="86" customFormat="1" ht="19.5" customHeight="1">
      <c r="A1" s="111" t="s">
        <v>106</v>
      </c>
      <c r="B1" s="111"/>
      <c r="C1" s="111"/>
      <c r="D1" s="111"/>
      <c r="E1" s="111"/>
      <c r="F1" s="111"/>
      <c r="G1" s="111"/>
      <c r="H1" s="111"/>
      <c r="I1" s="87"/>
      <c r="J1" s="83"/>
      <c r="K1" s="83"/>
      <c r="L1" s="83"/>
      <c r="M1" s="83"/>
      <c r="N1" s="83"/>
      <c r="O1" s="84"/>
      <c r="P1" s="85"/>
      <c r="Q1" s="85"/>
    </row>
    <row r="2" spans="1:17" s="86" customFormat="1" ht="27.75" customHeight="1" thickBot="1">
      <c r="A2" s="111" t="s">
        <v>137</v>
      </c>
      <c r="B2" s="111"/>
      <c r="C2" s="111"/>
      <c r="D2" s="111"/>
      <c r="E2" s="111"/>
      <c r="F2" s="111"/>
      <c r="G2" s="111"/>
      <c r="H2" s="111"/>
      <c r="I2" s="87"/>
      <c r="J2" s="83"/>
      <c r="K2" s="83"/>
      <c r="L2" s="83"/>
      <c r="M2" s="83"/>
      <c r="N2" s="83"/>
      <c r="O2" s="84"/>
      <c r="P2" s="85"/>
      <c r="Q2" s="85"/>
    </row>
    <row r="3" spans="1:14" ht="15" customHeight="1" thickBot="1">
      <c r="A3" s="112" t="s">
        <v>153</v>
      </c>
      <c r="B3" s="113"/>
      <c r="C3" s="114"/>
      <c r="D3" s="118">
        <f>_xlfn.IFERROR(VLOOKUP(H3,'[1]ORIGINAL-PAN-1'!$C$1:$D$3000,2,FALSE),"")</f>
      </c>
      <c r="E3" s="118"/>
      <c r="F3" s="119" t="s">
        <v>15</v>
      </c>
      <c r="G3" s="119"/>
      <c r="H3" s="102">
        <f>IF(ISERROR(VLOOKUP(D5,'[1]ORIGINAL-PAN-1'!$B$1:$C$3000,2,FALSE)),"",VLOOKUP(D5,'[1]ORIGINAL-PAN-1'!$B$1:$C$3000,2,FALSE))</f>
      </c>
      <c r="I3" s="88"/>
      <c r="J3" s="25"/>
      <c r="K3" s="142" t="s">
        <v>154</v>
      </c>
      <c r="L3" s="143"/>
      <c r="M3" s="144"/>
      <c r="N3" s="25"/>
    </row>
    <row r="4" spans="1:14" ht="15" customHeight="1">
      <c r="A4" s="115"/>
      <c r="B4" s="116"/>
      <c r="C4" s="117"/>
      <c r="D4" s="120"/>
      <c r="E4" s="120"/>
      <c r="F4" s="121" t="s">
        <v>16</v>
      </c>
      <c r="G4" s="121"/>
      <c r="H4" s="12"/>
      <c r="I4" s="88"/>
      <c r="J4" s="25"/>
      <c r="K4" s="25"/>
      <c r="L4" s="25"/>
      <c r="M4" s="25"/>
      <c r="N4" s="25"/>
    </row>
    <row r="5" spans="1:14" ht="15" customHeight="1" thickBot="1">
      <c r="A5" s="125" t="s">
        <v>151</v>
      </c>
      <c r="B5" s="125"/>
      <c r="C5" s="125"/>
      <c r="D5" s="126"/>
      <c r="E5" s="127"/>
      <c r="F5" s="119" t="s">
        <v>84</v>
      </c>
      <c r="G5" s="119"/>
      <c r="H5" s="13"/>
      <c r="I5" s="88"/>
      <c r="J5" s="25"/>
      <c r="K5" s="25"/>
      <c r="L5" s="25"/>
      <c r="M5" s="25"/>
      <c r="N5" s="25"/>
    </row>
    <row r="6" spans="1:16" ht="15" customHeight="1">
      <c r="A6" s="122" t="s">
        <v>17</v>
      </c>
      <c r="B6" s="122"/>
      <c r="C6" s="122"/>
      <c r="D6" s="123"/>
      <c r="E6" s="123"/>
      <c r="F6" s="82" t="s">
        <v>78</v>
      </c>
      <c r="G6" s="81" t="s">
        <v>140</v>
      </c>
      <c r="H6" s="12"/>
      <c r="I6" s="88"/>
      <c r="J6" s="25"/>
      <c r="K6" s="145" t="s">
        <v>156</v>
      </c>
      <c r="L6" s="146"/>
      <c r="M6" s="146"/>
      <c r="N6" s="146"/>
      <c r="O6" s="103"/>
      <c r="P6" s="104"/>
    </row>
    <row r="7" spans="1:16" ht="15" customHeight="1" thickBot="1">
      <c r="A7" s="122"/>
      <c r="B7" s="122"/>
      <c r="C7" s="122"/>
      <c r="D7" s="124"/>
      <c r="E7" s="124"/>
      <c r="F7" s="124"/>
      <c r="G7" s="124"/>
      <c r="H7" s="124"/>
      <c r="I7" s="88" t="s">
        <v>140</v>
      </c>
      <c r="J7" s="25"/>
      <c r="K7" s="147"/>
      <c r="L7" s="148"/>
      <c r="M7" s="148"/>
      <c r="N7" s="148"/>
      <c r="O7" s="105" t="s">
        <v>152</v>
      </c>
      <c r="P7" s="106"/>
    </row>
    <row r="8" spans="1:14" ht="12.75" customHeight="1">
      <c r="A8" s="122"/>
      <c r="B8" s="122"/>
      <c r="C8" s="122"/>
      <c r="D8" s="124"/>
      <c r="E8" s="124"/>
      <c r="F8" s="124"/>
      <c r="G8" s="124"/>
      <c r="H8" s="124"/>
      <c r="I8" s="88" t="s">
        <v>75</v>
      </c>
      <c r="J8" s="25"/>
      <c r="K8" s="25"/>
      <c r="L8" s="25"/>
      <c r="M8" s="25"/>
      <c r="N8" s="25"/>
    </row>
    <row r="9" spans="1:20" ht="15.75" customHeight="1">
      <c r="A9" s="1">
        <v>1</v>
      </c>
      <c r="B9" s="110" t="s">
        <v>105</v>
      </c>
      <c r="C9" s="110"/>
      <c r="D9" s="110"/>
      <c r="E9" s="110"/>
      <c r="F9" s="14"/>
      <c r="G9" s="14"/>
      <c r="H9" s="5"/>
      <c r="I9" s="88" t="s">
        <v>76</v>
      </c>
      <c r="J9" s="25"/>
      <c r="K9" s="74" t="s">
        <v>132</v>
      </c>
      <c r="L9" s="75"/>
      <c r="M9" s="75"/>
      <c r="N9" s="75"/>
      <c r="O9" s="76"/>
      <c r="P9" s="76"/>
      <c r="Q9" s="76"/>
      <c r="R9" s="77"/>
      <c r="S9" s="77"/>
      <c r="T9" s="78"/>
    </row>
    <row r="10" spans="1:14" ht="13.5" customHeight="1">
      <c r="A10" s="1">
        <v>2</v>
      </c>
      <c r="B10" s="110" t="s">
        <v>0</v>
      </c>
      <c r="C10" s="110"/>
      <c r="D10" s="110"/>
      <c r="E10" s="110"/>
      <c r="F10" s="14"/>
      <c r="G10" s="14"/>
      <c r="H10" s="5"/>
      <c r="I10" s="88" t="s">
        <v>77</v>
      </c>
      <c r="J10" s="25"/>
      <c r="K10" s="25"/>
      <c r="L10" s="25"/>
      <c r="M10" s="25"/>
      <c r="N10" s="25"/>
    </row>
    <row r="11" spans="1:17" ht="13.5" customHeight="1">
      <c r="A11" s="1">
        <v>3</v>
      </c>
      <c r="B11" s="110" t="s">
        <v>155</v>
      </c>
      <c r="C11" s="110"/>
      <c r="D11" s="110"/>
      <c r="E11" s="110"/>
      <c r="F11" s="70" t="str">
        <f>IF((AND(F20&gt;=0,F20=0)),"50000","0")</f>
        <v>50000</v>
      </c>
      <c r="G11" s="14"/>
      <c r="H11" s="68">
        <f>SUM(H9:H10)-F11</f>
        <v>-50000</v>
      </c>
      <c r="I11" s="88">
        <f>IF(H44&lt;=700000,0,IF(H44&lt;=600000,((H44-300000)*0.05),IF(H44&lt;=900000,((H44-600000)*0.1+15000),IF(H44&lt;=1200000,((H44-900000)*0.15+45000),IF(H44&lt;=1500000,((H44-1200000)*0.2+90000),IF(H44&gt;1500000,((H44-1500000)*0.3+150000)))))))</f>
        <v>0</v>
      </c>
      <c r="J11" s="25"/>
      <c r="K11" s="93" t="s">
        <v>148</v>
      </c>
      <c r="L11" s="94"/>
      <c r="M11" s="94"/>
      <c r="N11" s="94"/>
      <c r="O11" s="95"/>
      <c r="P11" s="95"/>
      <c r="Q11" s="80"/>
    </row>
    <row r="12" spans="1:16" ht="13.5" customHeight="1">
      <c r="A12" s="1">
        <v>4</v>
      </c>
      <c r="B12" s="110" t="s">
        <v>18</v>
      </c>
      <c r="C12" s="110"/>
      <c r="D12" s="110"/>
      <c r="E12" s="110"/>
      <c r="F12" s="14"/>
      <c r="G12" s="14"/>
      <c r="H12" s="62" t="s">
        <v>13</v>
      </c>
      <c r="I12" s="89">
        <f>IF(H44&lt;=500000,0,IF(H44&lt;=500000,((H44-250000)*0.05),IF(H44&lt;=1000000,((H44-500000)*0.2+12500),IF(H44&gt;1000000,((H44-1000000)*0.3+112500)))))</f>
        <v>0</v>
      </c>
      <c r="J12" s="25"/>
      <c r="K12" s="93" t="s">
        <v>149</v>
      </c>
      <c r="L12" s="94"/>
      <c r="M12" s="94"/>
      <c r="N12" s="94"/>
      <c r="O12" s="96"/>
      <c r="P12" s="96"/>
    </row>
    <row r="13" spans="1:16" ht="13.5" customHeight="1">
      <c r="A13" s="1"/>
      <c r="B13" s="129" t="s">
        <v>19</v>
      </c>
      <c r="C13" s="129"/>
      <c r="D13" s="129"/>
      <c r="E13" s="129"/>
      <c r="F13" s="14" t="s">
        <v>13</v>
      </c>
      <c r="G13" s="14"/>
      <c r="H13" s="5"/>
      <c r="I13" s="89">
        <f>IF(H44&lt;=500000,0,IF(H44&lt;=500000,((H44-300000)*0.05),IF(H44&lt;=1000000,((H44-500000)*0.2+10000),IF(H44&gt;1000000,((H44-1000000)*0.3+110000)))))</f>
        <v>0</v>
      </c>
      <c r="J13" s="25"/>
      <c r="K13" s="93" t="s">
        <v>150</v>
      </c>
      <c r="L13" s="93"/>
      <c r="M13" s="93"/>
      <c r="N13" s="97"/>
      <c r="O13" s="96"/>
      <c r="P13" s="96"/>
    </row>
    <row r="14" spans="1:14" ht="13.5" customHeight="1">
      <c r="A14" s="1"/>
      <c r="B14" s="129" t="s">
        <v>20</v>
      </c>
      <c r="C14" s="129"/>
      <c r="D14" s="129"/>
      <c r="E14" s="129"/>
      <c r="F14" s="14"/>
      <c r="G14" s="14"/>
      <c r="H14" s="5"/>
      <c r="I14" s="89">
        <f>IF(H44&lt;=500000,0,IF(H44&lt;=1000000,((H44-500000)*0.2),IF(H44&gt;1000000,((H44-1000000)*0.3+100000))))</f>
        <v>0</v>
      </c>
      <c r="J14" s="25"/>
      <c r="K14" s="25"/>
      <c r="L14" s="25"/>
      <c r="M14" s="25"/>
      <c r="N14" s="25"/>
    </row>
    <row r="15" spans="1:14" ht="13.5" customHeight="1">
      <c r="A15" s="1">
        <v>5</v>
      </c>
      <c r="B15" s="110" t="s">
        <v>26</v>
      </c>
      <c r="C15" s="110"/>
      <c r="D15" s="110"/>
      <c r="E15" s="110"/>
      <c r="F15" s="14"/>
      <c r="G15" s="14"/>
      <c r="H15" s="5"/>
      <c r="I15" s="89">
        <f>IF(H44&gt;350000,0,IF(H44&gt;=300000,0,IF(H44&lt;=300000,H45)))</f>
        <v>0</v>
      </c>
      <c r="J15" s="25"/>
      <c r="K15" s="25"/>
      <c r="L15" s="25"/>
      <c r="M15" s="25"/>
      <c r="N15" s="25"/>
    </row>
    <row r="16" spans="1:14" ht="13.5" customHeight="1">
      <c r="A16" s="1">
        <v>6</v>
      </c>
      <c r="B16" s="110" t="s">
        <v>1</v>
      </c>
      <c r="C16" s="110"/>
      <c r="D16" s="110"/>
      <c r="E16" s="110"/>
      <c r="F16" s="14"/>
      <c r="G16" s="14"/>
      <c r="H16" s="4">
        <f>H11-(H13+H14+H15)</f>
        <v>-50000</v>
      </c>
      <c r="I16" s="89">
        <f>IF(H44&gt;350000,0,IF(H44&gt;=350000,2500,IF(H44&lt;=350000,H45)))</f>
        <v>0</v>
      </c>
      <c r="J16" s="25"/>
      <c r="K16" s="25"/>
      <c r="L16" s="25"/>
      <c r="M16" s="25"/>
      <c r="N16" s="25"/>
    </row>
    <row r="17" spans="1:14" ht="13.5" customHeight="1" thickBot="1">
      <c r="A17" s="1">
        <v>7</v>
      </c>
      <c r="B17" s="110" t="s">
        <v>127</v>
      </c>
      <c r="C17" s="110"/>
      <c r="D17" s="110"/>
      <c r="E17" s="110"/>
      <c r="F17" s="14"/>
      <c r="G17" s="14"/>
      <c r="H17" s="62" t="s">
        <v>13</v>
      </c>
      <c r="I17" s="89">
        <f>IF(H44&gt;=500000,0,IF(H44&lt;500000,H45))</f>
        <v>0</v>
      </c>
      <c r="J17" s="25"/>
      <c r="K17" s="25"/>
      <c r="L17" s="25"/>
      <c r="M17" s="25"/>
      <c r="N17" s="25"/>
    </row>
    <row r="18" spans="1:14" ht="13.5" customHeight="1">
      <c r="A18" s="1"/>
      <c r="B18" s="125" t="s">
        <v>21</v>
      </c>
      <c r="C18" s="125"/>
      <c r="D18" s="125"/>
      <c r="E18" s="125"/>
      <c r="F18" s="6"/>
      <c r="G18" s="1" t="s">
        <v>74</v>
      </c>
      <c r="H18" s="4">
        <f>IF(F18&lt;=-200000,-200000,F18)</f>
        <v>0</v>
      </c>
      <c r="I18" s="88">
        <v>0</v>
      </c>
      <c r="J18" s="25"/>
      <c r="K18" s="149" t="s">
        <v>82</v>
      </c>
      <c r="L18" s="150"/>
      <c r="M18" s="150"/>
      <c r="N18" s="151"/>
    </row>
    <row r="19" spans="1:14" ht="13.5" customHeight="1">
      <c r="A19" s="1"/>
      <c r="B19" s="130" t="s">
        <v>89</v>
      </c>
      <c r="C19" s="130"/>
      <c r="D19" s="130"/>
      <c r="E19" s="130"/>
      <c r="F19" s="14"/>
      <c r="G19" s="14"/>
      <c r="H19" s="5"/>
      <c r="I19" s="88"/>
      <c r="J19" s="25"/>
      <c r="K19" s="152"/>
      <c r="L19" s="153"/>
      <c r="M19" s="153"/>
      <c r="N19" s="154"/>
    </row>
    <row r="20" spans="1:16" ht="13.5" customHeight="1">
      <c r="A20" s="1"/>
      <c r="B20" s="131" t="s">
        <v>130</v>
      </c>
      <c r="C20" s="131"/>
      <c r="D20" s="131"/>
      <c r="E20" s="131"/>
      <c r="F20" s="6"/>
      <c r="G20" s="14"/>
      <c r="H20" s="69">
        <f>F20</f>
        <v>0</v>
      </c>
      <c r="I20" s="88"/>
      <c r="J20" s="25"/>
      <c r="K20" s="74" t="s">
        <v>133</v>
      </c>
      <c r="L20" s="75"/>
      <c r="M20" s="75"/>
      <c r="N20" s="75"/>
      <c r="O20" s="76"/>
      <c r="P20" s="79"/>
    </row>
    <row r="21" spans="1:14" ht="13.5" customHeight="1">
      <c r="A21" s="1"/>
      <c r="B21" s="128" t="s">
        <v>131</v>
      </c>
      <c r="C21" s="128"/>
      <c r="D21" s="128"/>
      <c r="E21" s="128"/>
      <c r="F21" s="14"/>
      <c r="G21" s="14"/>
      <c r="H21" s="5"/>
      <c r="I21" s="88"/>
      <c r="J21" s="25"/>
      <c r="K21" s="25"/>
      <c r="L21" s="25"/>
      <c r="M21" s="25"/>
      <c r="N21" s="25"/>
    </row>
    <row r="22" spans="1:14" ht="13.5" customHeight="1">
      <c r="A22" s="1">
        <v>8</v>
      </c>
      <c r="B22" s="132" t="s">
        <v>2</v>
      </c>
      <c r="C22" s="132"/>
      <c r="D22" s="132"/>
      <c r="E22" s="132"/>
      <c r="F22" s="14"/>
      <c r="G22" s="14"/>
      <c r="H22" s="4">
        <f>H16+(H18+H19+H20+H21)</f>
        <v>-50000</v>
      </c>
      <c r="I22" s="88"/>
      <c r="J22" s="25"/>
      <c r="K22" s="25"/>
      <c r="L22" s="25"/>
      <c r="M22" s="25"/>
      <c r="N22" s="25"/>
    </row>
    <row r="23" spans="1:14" ht="13.5" customHeight="1">
      <c r="A23" s="1">
        <v>9</v>
      </c>
      <c r="B23" s="132" t="s">
        <v>22</v>
      </c>
      <c r="C23" s="132"/>
      <c r="D23" s="132"/>
      <c r="E23" s="132"/>
      <c r="F23" s="14"/>
      <c r="G23" s="14"/>
      <c r="H23" s="62" t="s">
        <v>13</v>
      </c>
      <c r="I23" s="88"/>
      <c r="J23" s="25"/>
      <c r="K23" s="25"/>
      <c r="L23" s="25"/>
      <c r="M23" s="25"/>
      <c r="N23" s="25"/>
    </row>
    <row r="24" spans="1:14" ht="13.5" customHeight="1">
      <c r="A24" s="1"/>
      <c r="B24" s="110" t="s">
        <v>27</v>
      </c>
      <c r="C24" s="110"/>
      <c r="D24" s="110"/>
      <c r="E24" s="110"/>
      <c r="F24" s="14"/>
      <c r="G24" s="14"/>
      <c r="H24" s="62" t="s">
        <v>13</v>
      </c>
      <c r="I24" s="88"/>
      <c r="J24" s="25"/>
      <c r="K24" s="25"/>
      <c r="L24" s="25"/>
      <c r="M24" s="25"/>
      <c r="N24" s="25"/>
    </row>
    <row r="25" spans="1:14" ht="13.5" customHeight="1">
      <c r="A25" s="1"/>
      <c r="B25" s="1" t="s">
        <v>28</v>
      </c>
      <c r="C25" s="61" t="s">
        <v>14</v>
      </c>
      <c r="D25" s="1"/>
      <c r="E25" s="1" t="s">
        <v>3</v>
      </c>
      <c r="F25" s="14"/>
      <c r="G25" s="14"/>
      <c r="H25" s="62" t="s">
        <v>13</v>
      </c>
      <c r="I25" s="88">
        <f>ROUNDUP(F20*1/3,0.5)</f>
        <v>0</v>
      </c>
      <c r="J25" s="25"/>
      <c r="K25" s="25"/>
      <c r="L25" s="25"/>
      <c r="M25" s="25"/>
      <c r="N25" s="25"/>
    </row>
    <row r="26" spans="1:14" ht="13.5" customHeight="1">
      <c r="A26" s="1"/>
      <c r="B26" s="1">
        <v>1</v>
      </c>
      <c r="C26" s="110" t="s">
        <v>30</v>
      </c>
      <c r="D26" s="110"/>
      <c r="E26" s="2"/>
      <c r="F26" s="14"/>
      <c r="G26" s="14"/>
      <c r="H26" s="62" t="s">
        <v>13</v>
      </c>
      <c r="I26" s="88">
        <v>15000</v>
      </c>
      <c r="J26" s="25"/>
      <c r="K26" s="25"/>
      <c r="L26" s="25"/>
      <c r="M26" s="25"/>
      <c r="N26" s="25"/>
    </row>
    <row r="27" spans="1:14" ht="13.5" customHeight="1">
      <c r="A27" s="1"/>
      <c r="B27" s="1">
        <v>2</v>
      </c>
      <c r="C27" s="110" t="s">
        <v>31</v>
      </c>
      <c r="D27" s="110"/>
      <c r="E27" s="2"/>
      <c r="F27" s="14"/>
      <c r="G27" s="14"/>
      <c r="H27" s="62" t="s">
        <v>13</v>
      </c>
      <c r="I27" s="88"/>
      <c r="J27" s="25"/>
      <c r="K27" s="25"/>
      <c r="L27" s="25"/>
      <c r="M27" s="25"/>
      <c r="N27" s="25"/>
    </row>
    <row r="28" spans="1:14" ht="13.5" customHeight="1">
      <c r="A28" s="1"/>
      <c r="B28" s="1">
        <v>3</v>
      </c>
      <c r="C28" s="110" t="s">
        <v>71</v>
      </c>
      <c r="D28" s="110"/>
      <c r="E28" s="2"/>
      <c r="F28" s="14"/>
      <c r="G28" s="14"/>
      <c r="H28" s="62" t="s">
        <v>13</v>
      </c>
      <c r="I28" s="88"/>
      <c r="J28" s="25"/>
      <c r="K28" s="25"/>
      <c r="L28" s="25"/>
      <c r="M28" s="25"/>
      <c r="N28" s="25"/>
    </row>
    <row r="29" spans="1:14" ht="13.5" customHeight="1">
      <c r="A29" s="1"/>
      <c r="B29" s="1">
        <v>4</v>
      </c>
      <c r="C29" s="110" t="s">
        <v>72</v>
      </c>
      <c r="D29" s="110"/>
      <c r="E29" s="2"/>
      <c r="F29" s="14"/>
      <c r="G29" s="14"/>
      <c r="H29" s="62"/>
      <c r="I29" s="88"/>
      <c r="J29" s="25"/>
      <c r="K29" s="25"/>
      <c r="L29" s="25"/>
      <c r="M29" s="25"/>
      <c r="N29" s="25"/>
    </row>
    <row r="30" spans="1:14" ht="13.5" customHeight="1">
      <c r="A30" s="1"/>
      <c r="B30" s="1">
        <v>5</v>
      </c>
      <c r="C30" s="110" t="s">
        <v>73</v>
      </c>
      <c r="D30" s="110"/>
      <c r="E30" s="73"/>
      <c r="F30" s="14"/>
      <c r="G30" s="14"/>
      <c r="H30" s="62"/>
      <c r="I30" s="88"/>
      <c r="J30" s="25"/>
      <c r="K30" s="25"/>
      <c r="L30" s="25"/>
      <c r="M30" s="25"/>
      <c r="N30" s="25"/>
    </row>
    <row r="31" spans="1:14" ht="13.5" customHeight="1">
      <c r="A31" s="1"/>
      <c r="B31" s="1">
        <v>6</v>
      </c>
      <c r="C31" s="110" t="s">
        <v>4</v>
      </c>
      <c r="D31" s="110"/>
      <c r="E31" s="2"/>
      <c r="F31" s="14"/>
      <c r="G31" s="14"/>
      <c r="H31" s="62" t="s">
        <v>13</v>
      </c>
      <c r="I31" s="88"/>
      <c r="J31" s="25"/>
      <c r="K31" s="25"/>
      <c r="L31" s="25"/>
      <c r="M31" s="25"/>
      <c r="N31" s="25"/>
    </row>
    <row r="32" spans="1:14" ht="13.5" customHeight="1">
      <c r="A32" s="1"/>
      <c r="B32" s="1">
        <v>7</v>
      </c>
      <c r="C32" s="110" t="s">
        <v>5</v>
      </c>
      <c r="D32" s="110"/>
      <c r="E32" s="2"/>
      <c r="F32" s="14"/>
      <c r="G32" s="14"/>
      <c r="H32" s="62" t="s">
        <v>13</v>
      </c>
      <c r="I32" s="88"/>
      <c r="J32" s="25"/>
      <c r="K32" s="25"/>
      <c r="L32" s="25"/>
      <c r="M32" s="25"/>
      <c r="N32" s="25"/>
    </row>
    <row r="33" spans="1:14" ht="13.5" customHeight="1">
      <c r="A33" s="1"/>
      <c r="B33" s="1">
        <v>8</v>
      </c>
      <c r="C33" s="133"/>
      <c r="D33" s="133"/>
      <c r="E33" s="2"/>
      <c r="F33" s="14"/>
      <c r="G33" s="14"/>
      <c r="H33" s="62" t="s">
        <v>13</v>
      </c>
      <c r="I33" s="88"/>
      <c r="J33" s="25"/>
      <c r="K33" s="25"/>
      <c r="L33" s="25"/>
      <c r="M33" s="25"/>
      <c r="N33" s="25"/>
    </row>
    <row r="34" spans="1:15" ht="13.5" customHeight="1">
      <c r="A34" s="1"/>
      <c r="B34" s="1"/>
      <c r="C34" s="134" t="s">
        <v>23</v>
      </c>
      <c r="D34" s="134"/>
      <c r="E34" s="15">
        <f>SUM(E26:E33)</f>
        <v>0</v>
      </c>
      <c r="F34" s="14"/>
      <c r="G34" s="14"/>
      <c r="H34" s="4">
        <f>IF(E34&gt;150000,150000,E34)</f>
        <v>0</v>
      </c>
      <c r="I34" s="88"/>
      <c r="J34" s="25"/>
      <c r="K34" s="25"/>
      <c r="L34" s="25"/>
      <c r="M34" s="71"/>
      <c r="N34" s="25"/>
      <c r="O34" s="72"/>
    </row>
    <row r="35" spans="1:14" ht="13.5" customHeight="1">
      <c r="A35" s="1"/>
      <c r="B35" s="61" t="s">
        <v>70</v>
      </c>
      <c r="C35" s="16"/>
      <c r="D35" s="1" t="s">
        <v>32</v>
      </c>
      <c r="E35" s="2"/>
      <c r="F35" s="14"/>
      <c r="G35" s="14"/>
      <c r="H35" s="62"/>
      <c r="I35" s="88"/>
      <c r="J35" s="25"/>
      <c r="K35" s="25"/>
      <c r="L35" s="25"/>
      <c r="M35" s="25"/>
      <c r="N35" s="25"/>
    </row>
    <row r="36" spans="1:14" ht="13.5" customHeight="1">
      <c r="A36" s="1"/>
      <c r="B36" s="61"/>
      <c r="C36" s="16"/>
      <c r="D36" s="1" t="s">
        <v>33</v>
      </c>
      <c r="E36" s="2"/>
      <c r="F36" s="14"/>
      <c r="G36" s="14"/>
      <c r="H36" s="62" t="s">
        <v>13</v>
      </c>
      <c r="I36" s="88"/>
      <c r="J36" s="25"/>
      <c r="K36" s="25"/>
      <c r="L36" s="25"/>
      <c r="M36" s="25"/>
      <c r="N36" s="25"/>
    </row>
    <row r="37" spans="1:14" ht="13.5" customHeight="1">
      <c r="A37" s="1"/>
      <c r="B37" s="16"/>
      <c r="C37" s="16"/>
      <c r="D37" s="1" t="s">
        <v>34</v>
      </c>
      <c r="E37" s="2"/>
      <c r="F37" s="14"/>
      <c r="G37" s="14"/>
      <c r="H37" s="62"/>
      <c r="I37" s="88"/>
      <c r="J37" s="25"/>
      <c r="K37" s="25"/>
      <c r="L37" s="25"/>
      <c r="M37" s="25"/>
      <c r="N37" s="25"/>
    </row>
    <row r="38" spans="1:14" ht="13.5" customHeight="1">
      <c r="A38" s="1"/>
      <c r="B38" s="16"/>
      <c r="C38" s="16"/>
      <c r="D38" s="1" t="s">
        <v>79</v>
      </c>
      <c r="E38" s="2"/>
      <c r="F38" s="14"/>
      <c r="G38" s="14"/>
      <c r="H38" s="62"/>
      <c r="I38" s="88"/>
      <c r="J38" s="25"/>
      <c r="K38" s="25"/>
      <c r="L38" s="25"/>
      <c r="M38" s="25"/>
      <c r="N38" s="25"/>
    </row>
    <row r="39" spans="1:14" ht="13.5" customHeight="1">
      <c r="A39" s="1"/>
      <c r="B39" s="137" t="s">
        <v>128</v>
      </c>
      <c r="C39" s="138"/>
      <c r="D39" s="67"/>
      <c r="E39" s="2"/>
      <c r="F39" s="14"/>
      <c r="G39" s="14"/>
      <c r="H39" s="66"/>
      <c r="I39" s="88"/>
      <c r="J39" s="25"/>
      <c r="K39" s="25"/>
      <c r="L39" s="25"/>
      <c r="M39" s="25"/>
      <c r="N39" s="25"/>
    </row>
    <row r="40" spans="1:14" ht="13.5" customHeight="1">
      <c r="A40" s="1"/>
      <c r="B40" s="137" t="s">
        <v>129</v>
      </c>
      <c r="C40" s="138"/>
      <c r="D40" s="67" t="s">
        <v>134</v>
      </c>
      <c r="E40" s="2"/>
      <c r="F40" s="14"/>
      <c r="G40" s="14"/>
      <c r="H40" s="62"/>
      <c r="I40" s="88"/>
      <c r="J40" s="25"/>
      <c r="K40" s="25"/>
      <c r="L40" s="25"/>
      <c r="M40" s="25"/>
      <c r="N40" s="25"/>
    </row>
    <row r="41" spans="1:14" ht="13.5" customHeight="1">
      <c r="A41" s="1"/>
      <c r="B41" s="137" t="s">
        <v>86</v>
      </c>
      <c r="C41" s="157"/>
      <c r="D41" s="1" t="s">
        <v>87</v>
      </c>
      <c r="E41" s="98">
        <f>IF(I25&gt;=15000,I26,ROUNDUP(F20*1/3,0.5))</f>
        <v>0</v>
      </c>
      <c r="F41" s="14"/>
      <c r="G41" s="14"/>
      <c r="H41" s="62"/>
      <c r="I41" s="88"/>
      <c r="J41" s="25"/>
      <c r="K41" s="25"/>
      <c r="L41" s="25"/>
      <c r="M41" s="25"/>
      <c r="N41" s="25"/>
    </row>
    <row r="42" spans="1:14" ht="13.5" customHeight="1">
      <c r="A42" s="1"/>
      <c r="B42" s="135" t="s">
        <v>35</v>
      </c>
      <c r="C42" s="135"/>
      <c r="D42" s="135"/>
      <c r="E42" s="3">
        <f>SUM(E35:E41)</f>
        <v>0</v>
      </c>
      <c r="F42" s="14"/>
      <c r="G42" s="14"/>
      <c r="H42" s="4">
        <f>E42</f>
        <v>0</v>
      </c>
      <c r="I42" s="88"/>
      <c r="J42" s="25"/>
      <c r="K42" s="25"/>
      <c r="L42" s="25"/>
      <c r="M42" s="25"/>
      <c r="N42" s="25"/>
    </row>
    <row r="43" spans="1:14" ht="13.5" customHeight="1">
      <c r="A43" s="1"/>
      <c r="B43" s="136" t="s">
        <v>104</v>
      </c>
      <c r="C43" s="136"/>
      <c r="D43" s="136"/>
      <c r="E43" s="136"/>
      <c r="F43" s="14"/>
      <c r="G43" s="14"/>
      <c r="H43" s="99"/>
      <c r="I43" s="88"/>
      <c r="J43" s="25"/>
      <c r="K43" s="25"/>
      <c r="L43" s="25"/>
      <c r="M43" s="25"/>
      <c r="N43" s="25"/>
    </row>
    <row r="44" spans="1:14" ht="13.5" customHeight="1">
      <c r="A44" s="1">
        <v>10</v>
      </c>
      <c r="B44" s="110" t="s">
        <v>6</v>
      </c>
      <c r="C44" s="110"/>
      <c r="D44" s="110"/>
      <c r="E44" s="110"/>
      <c r="F44" s="4">
        <f>H22-(H34+H42)-H43</f>
        <v>-50000</v>
      </c>
      <c r="G44" s="17" t="s">
        <v>38</v>
      </c>
      <c r="H44" s="4">
        <f>ROUNDUP(F44,-1)</f>
        <v>-50000</v>
      </c>
      <c r="I44" s="88"/>
      <c r="J44" s="25"/>
      <c r="K44" s="25"/>
      <c r="L44" s="25"/>
      <c r="M44" s="25"/>
      <c r="N44" s="25"/>
    </row>
    <row r="45" spans="1:14" ht="13.5" customHeight="1">
      <c r="A45" s="1">
        <v>11</v>
      </c>
      <c r="B45" s="110" t="s">
        <v>37</v>
      </c>
      <c r="C45" s="110"/>
      <c r="D45" s="110"/>
      <c r="E45" s="110"/>
      <c r="F45" s="8">
        <f>IF(G6="New Regime",I11,IF(G6="Gen.",I12,IF(G6="Sr.Citizen",I13,IF(G6="Super Sr.",I14))))</f>
        <v>0</v>
      </c>
      <c r="G45" s="17" t="s">
        <v>38</v>
      </c>
      <c r="H45" s="4">
        <f>ROUNDUP(F45,0)</f>
        <v>0</v>
      </c>
      <c r="I45" s="88"/>
      <c r="J45" s="25"/>
      <c r="K45" s="25"/>
      <c r="L45" s="25"/>
      <c r="M45" s="25"/>
      <c r="N45" s="25"/>
    </row>
    <row r="46" spans="1:14" ht="13.5" customHeight="1">
      <c r="A46" s="1" t="s">
        <v>7</v>
      </c>
      <c r="B46" s="158" t="s">
        <v>102</v>
      </c>
      <c r="C46" s="158"/>
      <c r="D46" s="158"/>
      <c r="E46" s="158"/>
      <c r="F46" s="14"/>
      <c r="G46" s="14"/>
      <c r="H46" s="7">
        <f>IF(G6="New Regime",I18,IF(G6="Gen.",I15,IF(G6="Sr.Citizen",I16,IF(G6="Super Sr.",I17))))</f>
        <v>0</v>
      </c>
      <c r="I46" s="88"/>
      <c r="J46" s="25"/>
      <c r="K46" s="25"/>
      <c r="L46" s="25"/>
      <c r="M46" s="25"/>
      <c r="N46" s="25"/>
    </row>
    <row r="47" spans="1:14" ht="13.5" customHeight="1">
      <c r="A47" s="1" t="s">
        <v>8</v>
      </c>
      <c r="B47" s="132" t="s">
        <v>9</v>
      </c>
      <c r="C47" s="132"/>
      <c r="D47" s="132"/>
      <c r="E47" s="132"/>
      <c r="F47" s="14"/>
      <c r="G47" s="14"/>
      <c r="H47" s="4">
        <f>H45-H46</f>
        <v>0</v>
      </c>
      <c r="I47" s="88"/>
      <c r="J47" s="25"/>
      <c r="K47" s="25"/>
      <c r="L47" s="25"/>
      <c r="M47" s="25"/>
      <c r="N47" s="25"/>
    </row>
    <row r="48" spans="1:14" ht="13.5" customHeight="1">
      <c r="A48" s="1">
        <v>12</v>
      </c>
      <c r="B48" s="132" t="s">
        <v>97</v>
      </c>
      <c r="C48" s="132"/>
      <c r="D48" s="132"/>
      <c r="E48" s="132"/>
      <c r="F48" s="14"/>
      <c r="G48" s="14"/>
      <c r="H48" s="4">
        <f>ROUND(H47*0.04,0)</f>
        <v>0</v>
      </c>
      <c r="I48" s="88"/>
      <c r="J48" s="25"/>
      <c r="K48" s="25"/>
      <c r="L48" s="25"/>
      <c r="M48" s="25"/>
      <c r="N48" s="25"/>
    </row>
    <row r="49" spans="1:14" ht="13.5" customHeight="1">
      <c r="A49" s="1">
        <v>13</v>
      </c>
      <c r="B49" s="132" t="s">
        <v>24</v>
      </c>
      <c r="C49" s="132"/>
      <c r="D49" s="132"/>
      <c r="E49" s="132"/>
      <c r="F49" s="14"/>
      <c r="G49" s="14"/>
      <c r="H49" s="5"/>
      <c r="I49" s="88"/>
      <c r="J49" s="25"/>
      <c r="K49" s="25"/>
      <c r="L49" s="25"/>
      <c r="M49" s="25"/>
      <c r="N49" s="25"/>
    </row>
    <row r="50" spans="1:14" ht="13.5" customHeight="1">
      <c r="A50" s="1">
        <v>14</v>
      </c>
      <c r="B50" s="132" t="s">
        <v>25</v>
      </c>
      <c r="C50" s="132"/>
      <c r="D50" s="132"/>
      <c r="E50" s="132"/>
      <c r="F50" s="14"/>
      <c r="G50" s="14"/>
      <c r="H50" s="4">
        <f>H47+H48-H49</f>
        <v>0</v>
      </c>
      <c r="I50" s="88"/>
      <c r="J50" s="25"/>
      <c r="K50" s="25"/>
      <c r="L50" s="25"/>
      <c r="M50" s="25"/>
      <c r="N50" s="25"/>
    </row>
    <row r="51" spans="1:14" ht="13.5" customHeight="1">
      <c r="A51" s="1">
        <v>15</v>
      </c>
      <c r="B51" s="132" t="s">
        <v>10</v>
      </c>
      <c r="C51" s="132"/>
      <c r="D51" s="132"/>
      <c r="E51" s="132"/>
      <c r="F51" s="14"/>
      <c r="G51" s="14"/>
      <c r="H51" s="62"/>
      <c r="I51" s="88"/>
      <c r="J51" s="25"/>
      <c r="K51" s="25"/>
      <c r="L51" s="25"/>
      <c r="M51" s="25"/>
      <c r="N51" s="25"/>
    </row>
    <row r="52" spans="1:14" ht="13.5" customHeight="1">
      <c r="A52" s="1"/>
      <c r="B52" s="155" t="s">
        <v>88</v>
      </c>
      <c r="C52" s="155"/>
      <c r="D52" s="155"/>
      <c r="E52" s="155"/>
      <c r="F52" s="14"/>
      <c r="G52" s="14"/>
      <c r="H52" s="5"/>
      <c r="I52" s="88"/>
      <c r="J52" s="25"/>
      <c r="K52" s="25"/>
      <c r="L52" s="25"/>
      <c r="M52" s="25"/>
      <c r="N52" s="25"/>
    </row>
    <row r="53" spans="1:14" ht="13.5" customHeight="1">
      <c r="A53" s="1"/>
      <c r="B53" s="155"/>
      <c r="C53" s="155"/>
      <c r="D53" s="155"/>
      <c r="E53" s="155"/>
      <c r="F53" s="14"/>
      <c r="G53" s="14"/>
      <c r="H53" s="55"/>
      <c r="I53" s="88"/>
      <c r="J53" s="25"/>
      <c r="K53" s="25"/>
      <c r="L53" s="25"/>
      <c r="M53" s="25"/>
      <c r="N53" s="25"/>
    </row>
    <row r="54" spans="1:14" ht="13.5" customHeight="1">
      <c r="A54" s="60" t="s">
        <v>29</v>
      </c>
      <c r="B54" s="110" t="s">
        <v>136</v>
      </c>
      <c r="C54" s="110"/>
      <c r="D54" s="110"/>
      <c r="E54" s="110"/>
      <c r="F54" s="14"/>
      <c r="G54" s="14"/>
      <c r="H54" s="4">
        <f>H50-(H52+H53)</f>
        <v>0</v>
      </c>
      <c r="I54" s="88"/>
      <c r="J54" s="25"/>
      <c r="K54" s="25"/>
      <c r="L54" s="25"/>
      <c r="M54" s="25"/>
      <c r="N54" s="25"/>
    </row>
    <row r="55" spans="1:14" ht="13.5" customHeight="1">
      <c r="A55" s="34"/>
      <c r="B55" s="156" t="s">
        <v>36</v>
      </c>
      <c r="C55" s="156"/>
      <c r="D55" s="156"/>
      <c r="E55" s="156"/>
      <c r="F55" s="35"/>
      <c r="G55" s="35"/>
      <c r="H55" s="34"/>
      <c r="I55" s="88"/>
      <c r="J55" s="25"/>
      <c r="K55" s="25"/>
      <c r="L55" s="25"/>
      <c r="M55" s="25"/>
      <c r="N55" s="25"/>
    </row>
    <row r="56" spans="1:14" ht="9" customHeight="1">
      <c r="A56" s="38"/>
      <c r="B56" s="39"/>
      <c r="C56" s="39"/>
      <c r="D56" s="39"/>
      <c r="E56" s="39"/>
      <c r="F56" s="40"/>
      <c r="G56" s="40"/>
      <c r="H56" s="41"/>
      <c r="I56" s="88"/>
      <c r="J56" s="25"/>
      <c r="K56" s="25"/>
      <c r="L56" s="25"/>
      <c r="M56" s="25"/>
      <c r="N56" s="25"/>
    </row>
    <row r="57" spans="1:14" ht="13.5" customHeight="1">
      <c r="A57" s="107"/>
      <c r="B57" s="108"/>
      <c r="C57" s="108"/>
      <c r="D57" s="108"/>
      <c r="E57" s="108"/>
      <c r="F57" s="108"/>
      <c r="G57" s="108"/>
      <c r="H57" s="109"/>
      <c r="I57" s="88"/>
      <c r="J57" s="25"/>
      <c r="K57" s="25"/>
      <c r="L57" s="25"/>
      <c r="M57" s="25"/>
      <c r="N57" s="25"/>
    </row>
    <row r="58" spans="1:14" ht="13.5" customHeight="1">
      <c r="A58" s="42"/>
      <c r="B58" s="37"/>
      <c r="C58" s="36"/>
      <c r="D58" s="24"/>
      <c r="E58" s="36"/>
      <c r="F58" s="36"/>
      <c r="G58" s="36"/>
      <c r="H58" s="43"/>
      <c r="I58" s="88"/>
      <c r="J58" s="25"/>
      <c r="K58" s="25"/>
      <c r="L58" s="25"/>
      <c r="M58" s="25"/>
      <c r="N58" s="25"/>
    </row>
    <row r="59" spans="1:14" ht="19.5" customHeight="1">
      <c r="A59" s="42"/>
      <c r="B59" s="36" t="s">
        <v>11</v>
      </c>
      <c r="C59" s="36"/>
      <c r="D59" s="24"/>
      <c r="E59" s="36"/>
      <c r="F59" s="36"/>
      <c r="G59" s="36" t="s">
        <v>12</v>
      </c>
      <c r="H59" s="43"/>
      <c r="I59" s="88"/>
      <c r="J59" s="25"/>
      <c r="K59" s="25"/>
      <c r="L59" s="25"/>
      <c r="M59" s="25"/>
      <c r="N59" s="25"/>
    </row>
    <row r="60" spans="1:8" ht="16.5" customHeight="1">
      <c r="A60" s="139" t="s">
        <v>107</v>
      </c>
      <c r="B60" s="140"/>
      <c r="C60" s="140"/>
      <c r="D60" s="140"/>
      <c r="E60" s="140"/>
      <c r="F60" s="140"/>
      <c r="G60" s="140"/>
      <c r="H60" s="141"/>
    </row>
    <row r="61" ht="13.5" customHeight="1">
      <c r="C61" s="32"/>
    </row>
    <row r="62" ht="21" customHeight="1"/>
  </sheetData>
  <sheetProtection password="DE1E" sheet="1" formatColumns="0" selectLockedCells="1"/>
  <mergeCells count="61">
    <mergeCell ref="B52:E52"/>
    <mergeCell ref="B51:E51"/>
    <mergeCell ref="B41:C41"/>
    <mergeCell ref="B44:E44"/>
    <mergeCell ref="B45:E45"/>
    <mergeCell ref="B46:E46"/>
    <mergeCell ref="B50:E50"/>
    <mergeCell ref="B49:E49"/>
    <mergeCell ref="A60:H60"/>
    <mergeCell ref="K3:M3"/>
    <mergeCell ref="K6:N7"/>
    <mergeCell ref="K18:N19"/>
    <mergeCell ref="B53:E53"/>
    <mergeCell ref="B54:E54"/>
    <mergeCell ref="B55:E55"/>
    <mergeCell ref="C28:D28"/>
    <mergeCell ref="C29:D29"/>
    <mergeCell ref="C30:D30"/>
    <mergeCell ref="C32:D32"/>
    <mergeCell ref="C33:D33"/>
    <mergeCell ref="C34:D34"/>
    <mergeCell ref="B42:D42"/>
    <mergeCell ref="B47:E47"/>
    <mergeCell ref="B48:E48"/>
    <mergeCell ref="B43:E43"/>
    <mergeCell ref="B39:C39"/>
    <mergeCell ref="B40:C40"/>
    <mergeCell ref="B16:E16"/>
    <mergeCell ref="B17:E17"/>
    <mergeCell ref="B19:E19"/>
    <mergeCell ref="B20:E20"/>
    <mergeCell ref="B22:E22"/>
    <mergeCell ref="B23:E23"/>
    <mergeCell ref="B24:E24"/>
    <mergeCell ref="B21:E21"/>
    <mergeCell ref="C31:D31"/>
    <mergeCell ref="C26:D26"/>
    <mergeCell ref="C27:D27"/>
    <mergeCell ref="B11:E11"/>
    <mergeCell ref="B12:E12"/>
    <mergeCell ref="B13:E13"/>
    <mergeCell ref="B14:E14"/>
    <mergeCell ref="B18:E18"/>
    <mergeCell ref="A6:C8"/>
    <mergeCell ref="D6:E6"/>
    <mergeCell ref="D7:H7"/>
    <mergeCell ref="D8:H8"/>
    <mergeCell ref="A5:C5"/>
    <mergeCell ref="B9:E9"/>
    <mergeCell ref="D5:E5"/>
    <mergeCell ref="F5:G5"/>
    <mergeCell ref="A57:H57"/>
    <mergeCell ref="B15:E15"/>
    <mergeCell ref="B10:E10"/>
    <mergeCell ref="A1:H1"/>
    <mergeCell ref="A2:H2"/>
    <mergeCell ref="A3:C4"/>
    <mergeCell ref="D3:E3"/>
    <mergeCell ref="F3:G3"/>
    <mergeCell ref="D4:E4"/>
    <mergeCell ref="F4:G4"/>
  </mergeCells>
  <dataValidations count="2">
    <dataValidation type="list" allowBlank="1" showInputMessage="1" showErrorMessage="1" sqref="G6">
      <formula1>$I$7:$I$10</formula1>
    </dataValidation>
    <dataValidation type="custom" allowBlank="1" showInputMessage="1" showErrorMessage="1" errorTitle="New Regime" error="No Deductions Applicable in New Regime" sqref="H13">
      <formula1>$G$6="Gen."</formula1>
    </dataValidation>
  </dataValidations>
  <printOptions/>
  <pageMargins left="0.78740157480315" right="0.118110236220472" top="0" bottom="0" header="0" footer="0"/>
  <pageSetup horizontalDpi="600" verticalDpi="600" orientation="portrait" paperSize="9" scale="95" r:id="rId4"/>
  <headerFooter>
    <oddHeader>&amp;C
&amp;G
</oddHeader>
  </headerFooter>
  <rowBreaks count="1" manualBreakCount="1">
    <brk id="61" max="13" man="1"/>
  </rowBreaks>
  <legacyDrawing r:id="rId2"/>
  <legacyDrawingHF r:id="rId3"/>
</worksheet>
</file>

<file path=xl/worksheets/sheet2.xml><?xml version="1.0" encoding="utf-8"?>
<worksheet xmlns="http://schemas.openxmlformats.org/spreadsheetml/2006/main" xmlns:r="http://schemas.openxmlformats.org/officeDocument/2006/relationships">
  <sheetPr>
    <tabColor rgb="FFFF0000"/>
  </sheetPr>
  <dimension ref="A1:R34"/>
  <sheetViews>
    <sheetView view="pageLayout" workbookViewId="0" topLeftCell="A1">
      <selection activeCell="B7" sqref="B7:E7"/>
    </sheetView>
  </sheetViews>
  <sheetFormatPr defaultColWidth="9.140625" defaultRowHeight="13.5" customHeight="1"/>
  <cols>
    <col min="1" max="1" width="4.8515625" style="11" customWidth="1"/>
    <col min="2" max="2" width="9.140625" style="11" customWidth="1"/>
    <col min="3" max="3" width="10.421875" style="11" customWidth="1"/>
    <col min="4" max="4" width="7.00390625" style="11" customWidth="1"/>
    <col min="5" max="5" width="24.57421875" style="11" customWidth="1"/>
    <col min="6" max="6" width="9.00390625" style="11" customWidth="1"/>
    <col min="7" max="7" width="11.57421875" style="11" customWidth="1"/>
    <col min="8" max="8" width="14.7109375" style="11" customWidth="1"/>
    <col min="9" max="9" width="9.140625" style="11" hidden="1" customWidth="1"/>
    <col min="10" max="10" width="4.140625" style="26" hidden="1" customWidth="1"/>
    <col min="11" max="15" width="9.140625" style="26" customWidth="1"/>
    <col min="16" max="17" width="9.140625" style="27" customWidth="1"/>
    <col min="18" max="19" width="9.140625" style="11" customWidth="1"/>
    <col min="20" max="20" width="11.7109375" style="11" customWidth="1"/>
    <col min="21" max="16384" width="9.140625" style="11" customWidth="1"/>
  </cols>
  <sheetData>
    <row r="1" spans="1:18" ht="22.5" customHeight="1">
      <c r="A1" s="9"/>
      <c r="B1" s="9"/>
      <c r="C1" s="9"/>
      <c r="D1" s="92"/>
      <c r="E1" s="100" t="s">
        <v>141</v>
      </c>
      <c r="F1" s="9"/>
      <c r="G1" s="9"/>
      <c r="H1" s="9"/>
      <c r="I1" s="10"/>
      <c r="J1" s="25"/>
      <c r="K1" s="9"/>
      <c r="L1" s="9"/>
      <c r="M1" s="9"/>
      <c r="N1" s="92"/>
      <c r="O1" s="100" t="s">
        <v>142</v>
      </c>
      <c r="P1" s="101"/>
      <c r="Q1" s="101"/>
      <c r="R1" s="9"/>
    </row>
    <row r="2" spans="1:18" s="59" customFormat="1" ht="21" customHeight="1">
      <c r="A2" s="177" t="s">
        <v>138</v>
      </c>
      <c r="B2" s="178"/>
      <c r="C2" s="178"/>
      <c r="D2" s="178"/>
      <c r="E2" s="178"/>
      <c r="F2" s="178"/>
      <c r="G2" s="178"/>
      <c r="H2" s="178"/>
      <c r="I2" s="57"/>
      <c r="J2" s="58"/>
      <c r="K2" s="177" t="s">
        <v>138</v>
      </c>
      <c r="L2" s="178"/>
      <c r="M2" s="178"/>
      <c r="N2" s="178"/>
      <c r="O2" s="178"/>
      <c r="P2" s="178"/>
      <c r="Q2" s="178"/>
      <c r="R2" s="178"/>
    </row>
    <row r="3" spans="1:18" s="59" customFormat="1" ht="22.5" customHeight="1">
      <c r="A3" s="177" t="s">
        <v>85</v>
      </c>
      <c r="B3" s="178"/>
      <c r="C3" s="178"/>
      <c r="D3" s="178"/>
      <c r="E3" s="178"/>
      <c r="F3" s="178"/>
      <c r="G3" s="178"/>
      <c r="H3" s="178"/>
      <c r="I3" s="57"/>
      <c r="J3" s="58"/>
      <c r="K3" s="182" t="s">
        <v>147</v>
      </c>
      <c r="L3" s="183"/>
      <c r="M3" s="183"/>
      <c r="N3" s="183"/>
      <c r="O3" s="183"/>
      <c r="P3" s="183"/>
      <c r="Q3" s="183"/>
      <c r="R3" s="183"/>
    </row>
    <row r="4" spans="1:18" ht="13.5" customHeight="1">
      <c r="A4" s="91">
        <v>1</v>
      </c>
      <c r="B4" s="179" t="s">
        <v>103</v>
      </c>
      <c r="C4" s="180"/>
      <c r="D4" s="180"/>
      <c r="E4" s="180"/>
      <c r="F4" s="180"/>
      <c r="G4" s="180"/>
      <c r="H4" s="181"/>
      <c r="I4" s="10"/>
      <c r="J4" s="25"/>
      <c r="K4" s="91">
        <v>1</v>
      </c>
      <c r="L4" s="179" t="s">
        <v>103</v>
      </c>
      <c r="M4" s="180"/>
      <c r="N4" s="180"/>
      <c r="O4" s="180"/>
      <c r="P4" s="180"/>
      <c r="Q4" s="180"/>
      <c r="R4" s="181"/>
    </row>
    <row r="5" spans="1:10" s="32" customFormat="1" ht="15">
      <c r="A5" s="18">
        <v>2</v>
      </c>
      <c r="B5" s="159" t="s">
        <v>43</v>
      </c>
      <c r="C5" s="159"/>
      <c r="D5" s="159"/>
      <c r="E5" s="159"/>
      <c r="F5" s="159" t="s">
        <v>39</v>
      </c>
      <c r="G5" s="159"/>
      <c r="H5" s="159"/>
      <c r="I5" s="28"/>
      <c r="J5" s="29"/>
    </row>
    <row r="6" spans="1:18" s="32" customFormat="1" ht="28.5" customHeight="1">
      <c r="A6" s="18">
        <v>3</v>
      </c>
      <c r="B6" s="159" t="s">
        <v>44</v>
      </c>
      <c r="C6" s="159"/>
      <c r="D6" s="159"/>
      <c r="E6" s="159"/>
      <c r="F6" s="159" t="s">
        <v>90</v>
      </c>
      <c r="G6" s="159"/>
      <c r="H6" s="159"/>
      <c r="I6" s="28"/>
      <c r="J6" s="29"/>
      <c r="K6" s="166" t="s">
        <v>53</v>
      </c>
      <c r="L6" s="166"/>
      <c r="M6" s="166"/>
      <c r="N6" s="166"/>
      <c r="O6" s="166"/>
      <c r="P6" s="166"/>
      <c r="Q6" s="167"/>
      <c r="R6" s="167"/>
    </row>
    <row r="7" spans="1:18" s="32" customFormat="1" ht="30" customHeight="1">
      <c r="A7" s="18">
        <v>4</v>
      </c>
      <c r="B7" s="159" t="s">
        <v>40</v>
      </c>
      <c r="C7" s="159"/>
      <c r="D7" s="159"/>
      <c r="E7" s="159"/>
      <c r="F7" s="159" t="s">
        <v>91</v>
      </c>
      <c r="G7" s="159"/>
      <c r="H7" s="159"/>
      <c r="I7" s="28"/>
      <c r="J7" s="29"/>
      <c r="K7" s="171" t="s">
        <v>143</v>
      </c>
      <c r="L7" s="171"/>
      <c r="M7" s="33" t="s">
        <v>48</v>
      </c>
      <c r="N7" s="171" t="s">
        <v>145</v>
      </c>
      <c r="O7" s="171"/>
      <c r="P7" s="171"/>
      <c r="Q7" s="171"/>
      <c r="R7" s="171"/>
    </row>
    <row r="8" spans="1:18" s="32" customFormat="1" ht="42" customHeight="1">
      <c r="A8" s="18">
        <v>5</v>
      </c>
      <c r="B8" s="159" t="s">
        <v>41</v>
      </c>
      <c r="C8" s="159"/>
      <c r="D8" s="159"/>
      <c r="E8" s="159"/>
      <c r="F8" s="159" t="s">
        <v>92</v>
      </c>
      <c r="G8" s="159"/>
      <c r="H8" s="159"/>
      <c r="I8" s="28"/>
      <c r="J8" s="29"/>
      <c r="K8" s="184" t="s">
        <v>144</v>
      </c>
      <c r="L8" s="185"/>
      <c r="M8" s="33" t="s">
        <v>48</v>
      </c>
      <c r="N8" s="171" t="s">
        <v>146</v>
      </c>
      <c r="O8" s="171"/>
      <c r="P8" s="171"/>
      <c r="Q8" s="171"/>
      <c r="R8" s="171"/>
    </row>
    <row r="9" spans="1:14" ht="13.5" customHeight="1">
      <c r="A9" s="175" t="s">
        <v>139</v>
      </c>
      <c r="B9" s="176"/>
      <c r="C9" s="176"/>
      <c r="D9" s="176"/>
      <c r="E9" s="176"/>
      <c r="F9" s="176"/>
      <c r="G9" s="176"/>
      <c r="H9" s="176"/>
      <c r="I9" s="10"/>
      <c r="J9" s="25"/>
      <c r="K9" s="25"/>
      <c r="L9" s="25"/>
      <c r="M9" s="25"/>
      <c r="N9" s="25"/>
    </row>
    <row r="10" spans="1:17" s="32" customFormat="1" ht="28.5" customHeight="1">
      <c r="A10" s="18">
        <v>1</v>
      </c>
      <c r="B10" s="159" t="s">
        <v>80</v>
      </c>
      <c r="C10" s="159"/>
      <c r="D10" s="159"/>
      <c r="E10" s="159"/>
      <c r="F10" s="159" t="s">
        <v>39</v>
      </c>
      <c r="G10" s="159"/>
      <c r="H10" s="159"/>
      <c r="I10" s="28"/>
      <c r="J10" s="29"/>
      <c r="K10" s="29"/>
      <c r="L10" s="29"/>
      <c r="M10" s="29"/>
      <c r="N10" s="29"/>
      <c r="O10" s="30"/>
      <c r="P10" s="31"/>
      <c r="Q10" s="31"/>
    </row>
    <row r="11" spans="1:17" s="32" customFormat="1" ht="28.5" customHeight="1">
      <c r="A11" s="18">
        <v>2</v>
      </c>
      <c r="B11" s="159" t="s">
        <v>81</v>
      </c>
      <c r="C11" s="159"/>
      <c r="D11" s="159"/>
      <c r="E11" s="159"/>
      <c r="F11" s="159" t="s">
        <v>93</v>
      </c>
      <c r="G11" s="159"/>
      <c r="H11" s="159"/>
      <c r="I11" s="28"/>
      <c r="J11" s="29"/>
      <c r="K11" s="29"/>
      <c r="L11" s="29"/>
      <c r="M11" s="29"/>
      <c r="N11" s="29"/>
      <c r="O11" s="30"/>
      <c r="P11" s="31"/>
      <c r="Q11" s="31"/>
    </row>
    <row r="12" spans="1:17" s="32" customFormat="1" ht="28.5" customHeight="1">
      <c r="A12" s="18">
        <v>3</v>
      </c>
      <c r="B12" s="159" t="s">
        <v>42</v>
      </c>
      <c r="C12" s="159"/>
      <c r="D12" s="159"/>
      <c r="E12" s="159"/>
      <c r="F12" s="159" t="s">
        <v>94</v>
      </c>
      <c r="G12" s="159"/>
      <c r="H12" s="159"/>
      <c r="I12" s="28"/>
      <c r="J12" s="29"/>
      <c r="K12" s="29"/>
      <c r="L12" s="29"/>
      <c r="M12" s="29"/>
      <c r="N12" s="29"/>
      <c r="O12" s="30"/>
      <c r="P12" s="31"/>
      <c r="Q12" s="31"/>
    </row>
    <row r="13" spans="1:17" s="32" customFormat="1" ht="28.5" customHeight="1">
      <c r="A13" s="18">
        <v>4</v>
      </c>
      <c r="B13" s="159" t="s">
        <v>45</v>
      </c>
      <c r="C13" s="159"/>
      <c r="D13" s="159"/>
      <c r="E13" s="159"/>
      <c r="F13" s="159" t="s">
        <v>95</v>
      </c>
      <c r="G13" s="159"/>
      <c r="H13" s="159"/>
      <c r="I13" s="28"/>
      <c r="J13" s="29"/>
      <c r="K13" s="29"/>
      <c r="L13" s="29"/>
      <c r="M13" s="29"/>
      <c r="N13" s="29"/>
      <c r="O13" s="30"/>
      <c r="P13" s="31"/>
      <c r="Q13" s="31"/>
    </row>
    <row r="14" spans="1:14" ht="13.5" customHeight="1">
      <c r="A14" s="90"/>
      <c r="B14" s="22"/>
      <c r="C14" s="22"/>
      <c r="D14" s="90"/>
      <c r="E14" s="22"/>
      <c r="F14" s="22"/>
      <c r="G14" s="22"/>
      <c r="H14" s="90"/>
      <c r="I14" s="10"/>
      <c r="J14" s="25"/>
      <c r="K14" s="25"/>
      <c r="L14" s="25"/>
      <c r="M14" s="25"/>
      <c r="N14" s="25"/>
    </row>
    <row r="15" spans="1:14" ht="13.5" customHeight="1">
      <c r="A15" s="173" t="s">
        <v>98</v>
      </c>
      <c r="B15" s="173"/>
      <c r="C15" s="173"/>
      <c r="D15" s="173"/>
      <c r="E15" s="173"/>
      <c r="F15" s="173"/>
      <c r="G15" s="167"/>
      <c r="H15" s="167"/>
      <c r="I15" s="10"/>
      <c r="J15" s="25"/>
      <c r="K15" s="25"/>
      <c r="L15" s="25"/>
      <c r="M15" s="25"/>
      <c r="N15" s="25"/>
    </row>
    <row r="16" spans="1:14" ht="13.5" customHeight="1">
      <c r="A16" s="90"/>
      <c r="B16" s="22"/>
      <c r="C16" s="22"/>
      <c r="D16" s="90"/>
      <c r="E16" s="22"/>
      <c r="F16" s="22"/>
      <c r="G16" s="22"/>
      <c r="H16" s="90"/>
      <c r="I16" s="10"/>
      <c r="J16" s="25"/>
      <c r="K16" s="25"/>
      <c r="L16" s="25"/>
      <c r="M16" s="25"/>
      <c r="N16" s="25"/>
    </row>
    <row r="17" spans="1:14" ht="13.5" customHeight="1">
      <c r="A17" s="166" t="s">
        <v>46</v>
      </c>
      <c r="B17" s="166"/>
      <c r="C17" s="166"/>
      <c r="D17" s="166"/>
      <c r="E17" s="166"/>
      <c r="F17" s="166"/>
      <c r="G17" s="167"/>
      <c r="H17" s="167"/>
      <c r="I17" s="10"/>
      <c r="J17" s="25"/>
      <c r="K17" s="25"/>
      <c r="L17" s="25"/>
      <c r="M17" s="25"/>
      <c r="N17" s="25"/>
    </row>
    <row r="18" spans="1:17" s="32" customFormat="1" ht="26.25" customHeight="1">
      <c r="A18" s="171" t="s">
        <v>47</v>
      </c>
      <c r="B18" s="171"/>
      <c r="C18" s="33" t="s">
        <v>48</v>
      </c>
      <c r="D18" s="171" t="s">
        <v>69</v>
      </c>
      <c r="E18" s="171"/>
      <c r="F18" s="171"/>
      <c r="G18" s="171"/>
      <c r="H18" s="171"/>
      <c r="I18" s="28"/>
      <c r="J18" s="29"/>
      <c r="K18" s="29"/>
      <c r="L18" s="29"/>
      <c r="M18" s="29"/>
      <c r="N18" s="29"/>
      <c r="O18" s="30"/>
      <c r="P18" s="31"/>
      <c r="Q18" s="31"/>
    </row>
    <row r="19" spans="1:17" s="48" customFormat="1" ht="20.25" customHeight="1">
      <c r="A19" s="174" t="s">
        <v>49</v>
      </c>
      <c r="B19" s="174"/>
      <c r="C19" s="49" t="s">
        <v>48</v>
      </c>
      <c r="D19" s="174" t="s">
        <v>50</v>
      </c>
      <c r="E19" s="174"/>
      <c r="F19" s="174"/>
      <c r="G19" s="174"/>
      <c r="H19" s="174"/>
      <c r="I19" s="44"/>
      <c r="J19" s="45"/>
      <c r="K19" s="45"/>
      <c r="L19" s="45"/>
      <c r="M19" s="45"/>
      <c r="N19" s="45"/>
      <c r="O19" s="46"/>
      <c r="P19" s="47"/>
      <c r="Q19" s="47"/>
    </row>
    <row r="20" spans="1:17" s="32" customFormat="1" ht="25.5" customHeight="1">
      <c r="A20" s="171" t="s">
        <v>51</v>
      </c>
      <c r="B20" s="171"/>
      <c r="C20" s="33" t="s">
        <v>48</v>
      </c>
      <c r="D20" s="171" t="s">
        <v>135</v>
      </c>
      <c r="E20" s="171"/>
      <c r="F20" s="171"/>
      <c r="G20" s="171"/>
      <c r="H20" s="171"/>
      <c r="I20" s="28"/>
      <c r="J20" s="29"/>
      <c r="K20" s="29"/>
      <c r="L20" s="29"/>
      <c r="M20" s="29"/>
      <c r="N20" s="29"/>
      <c r="O20" s="30"/>
      <c r="P20" s="31"/>
      <c r="Q20" s="31"/>
    </row>
    <row r="21" spans="1:17" s="32" customFormat="1" ht="27" customHeight="1">
      <c r="A21" s="171" t="s">
        <v>52</v>
      </c>
      <c r="B21" s="171"/>
      <c r="C21" s="33" t="s">
        <v>48</v>
      </c>
      <c r="D21" s="171" t="s">
        <v>83</v>
      </c>
      <c r="E21" s="171"/>
      <c r="F21" s="171"/>
      <c r="G21" s="171"/>
      <c r="H21" s="171"/>
      <c r="I21" s="28"/>
      <c r="J21" s="29"/>
      <c r="K21" s="29"/>
      <c r="L21" s="29"/>
      <c r="M21" s="29"/>
      <c r="N21" s="29"/>
      <c r="O21" s="30"/>
      <c r="P21" s="31"/>
      <c r="Q21" s="31"/>
    </row>
    <row r="22" spans="1:14" ht="20.25" customHeight="1">
      <c r="A22" s="172"/>
      <c r="B22" s="172"/>
      <c r="C22" s="23"/>
      <c r="D22" s="171"/>
      <c r="E22" s="171"/>
      <c r="F22" s="171"/>
      <c r="G22" s="171"/>
      <c r="H22" s="171"/>
      <c r="I22" s="10"/>
      <c r="J22" s="25"/>
      <c r="K22" s="25"/>
      <c r="L22" s="25"/>
      <c r="M22" s="25"/>
      <c r="N22" s="25"/>
    </row>
    <row r="23" spans="1:14" ht="20.25" customHeight="1">
      <c r="A23" s="166" t="s">
        <v>53</v>
      </c>
      <c r="B23" s="166"/>
      <c r="C23" s="166"/>
      <c r="D23" s="166"/>
      <c r="E23" s="166"/>
      <c r="F23" s="166"/>
      <c r="G23" s="167"/>
      <c r="H23" s="167"/>
      <c r="I23" s="10"/>
      <c r="J23" s="25"/>
      <c r="K23" s="25"/>
      <c r="L23" s="25"/>
      <c r="M23" s="25"/>
      <c r="N23" s="25"/>
    </row>
    <row r="24" spans="1:17" s="54" customFormat="1" ht="30.75" customHeight="1">
      <c r="A24" s="159" t="s">
        <v>54</v>
      </c>
      <c r="B24" s="159"/>
      <c r="C24" s="49" t="s">
        <v>48</v>
      </c>
      <c r="D24" s="168" t="s">
        <v>126</v>
      </c>
      <c r="E24" s="169"/>
      <c r="F24" s="169"/>
      <c r="G24" s="169"/>
      <c r="H24" s="170"/>
      <c r="I24" s="50"/>
      <c r="J24" s="51"/>
      <c r="K24" s="51"/>
      <c r="L24" s="51"/>
      <c r="M24" s="51"/>
      <c r="N24" s="51"/>
      <c r="O24" s="52"/>
      <c r="P24" s="53"/>
      <c r="Q24" s="53"/>
    </row>
    <row r="25" spans="1:17" s="54" customFormat="1" ht="26.25" customHeight="1">
      <c r="A25" s="159" t="s">
        <v>55</v>
      </c>
      <c r="B25" s="159"/>
      <c r="C25" s="49" t="s">
        <v>48</v>
      </c>
      <c r="D25" s="159" t="s">
        <v>56</v>
      </c>
      <c r="E25" s="159"/>
      <c r="F25" s="159"/>
      <c r="G25" s="159"/>
      <c r="H25" s="159"/>
      <c r="I25" s="50"/>
      <c r="J25" s="51"/>
      <c r="K25" s="51"/>
      <c r="L25" s="51"/>
      <c r="M25" s="51"/>
      <c r="N25" s="51"/>
      <c r="O25" s="52"/>
      <c r="P25" s="53"/>
      <c r="Q25" s="53"/>
    </row>
    <row r="26" spans="1:17" s="54" customFormat="1" ht="20.25" customHeight="1">
      <c r="A26" s="159" t="s">
        <v>57</v>
      </c>
      <c r="B26" s="159"/>
      <c r="C26" s="49" t="s">
        <v>48</v>
      </c>
      <c r="D26" s="159" t="s">
        <v>58</v>
      </c>
      <c r="E26" s="159"/>
      <c r="F26" s="159"/>
      <c r="G26" s="159"/>
      <c r="H26" s="159"/>
      <c r="I26" s="50"/>
      <c r="J26" s="51"/>
      <c r="K26" s="51"/>
      <c r="L26" s="51"/>
      <c r="M26" s="51"/>
      <c r="N26" s="51"/>
      <c r="O26" s="52"/>
      <c r="P26" s="53"/>
      <c r="Q26" s="53"/>
    </row>
    <row r="27" spans="1:17" s="54" customFormat="1" ht="20.25" customHeight="1">
      <c r="A27" s="159" t="s">
        <v>59</v>
      </c>
      <c r="B27" s="159"/>
      <c r="C27" s="49" t="s">
        <v>48</v>
      </c>
      <c r="D27" s="159" t="s">
        <v>60</v>
      </c>
      <c r="E27" s="159"/>
      <c r="F27" s="159"/>
      <c r="G27" s="159"/>
      <c r="H27" s="159"/>
      <c r="I27" s="50"/>
      <c r="J27" s="51"/>
      <c r="K27" s="51"/>
      <c r="L27" s="51"/>
      <c r="M27" s="51"/>
      <c r="N27" s="51"/>
      <c r="O27" s="52"/>
      <c r="P27" s="53"/>
      <c r="Q27" s="53"/>
    </row>
    <row r="28" spans="1:17" s="54" customFormat="1" ht="20.25" customHeight="1">
      <c r="A28" s="159" t="s">
        <v>61</v>
      </c>
      <c r="B28" s="159"/>
      <c r="C28" s="49" t="s">
        <v>48</v>
      </c>
      <c r="D28" s="159" t="s">
        <v>62</v>
      </c>
      <c r="E28" s="159"/>
      <c r="F28" s="159"/>
      <c r="G28" s="159"/>
      <c r="H28" s="159"/>
      <c r="I28" s="50"/>
      <c r="J28" s="51"/>
      <c r="K28" s="51"/>
      <c r="L28" s="51"/>
      <c r="M28" s="51"/>
      <c r="N28" s="51"/>
      <c r="O28" s="52"/>
      <c r="P28" s="53"/>
      <c r="Q28" s="53"/>
    </row>
    <row r="29" spans="1:17" s="54" customFormat="1" ht="20.25" customHeight="1">
      <c r="A29" s="159" t="s">
        <v>63</v>
      </c>
      <c r="B29" s="159"/>
      <c r="C29" s="49" t="s">
        <v>48</v>
      </c>
      <c r="D29" s="159" t="s">
        <v>64</v>
      </c>
      <c r="E29" s="159"/>
      <c r="F29" s="159"/>
      <c r="G29" s="159"/>
      <c r="H29" s="159"/>
      <c r="I29" s="50"/>
      <c r="J29" s="51"/>
      <c r="K29" s="51"/>
      <c r="L29" s="51"/>
      <c r="M29" s="51"/>
      <c r="N29" s="51"/>
      <c r="O29" s="52"/>
      <c r="P29" s="53"/>
      <c r="Q29" s="53"/>
    </row>
    <row r="30" spans="1:17" s="54" customFormat="1" ht="20.25" customHeight="1">
      <c r="A30" s="159" t="s">
        <v>65</v>
      </c>
      <c r="B30" s="159"/>
      <c r="C30" s="49" t="s">
        <v>48</v>
      </c>
      <c r="D30" s="159" t="s">
        <v>66</v>
      </c>
      <c r="E30" s="159"/>
      <c r="F30" s="159"/>
      <c r="G30" s="159"/>
      <c r="H30" s="159"/>
      <c r="I30" s="50"/>
      <c r="J30" s="51"/>
      <c r="K30" s="51"/>
      <c r="L30" s="51"/>
      <c r="M30" s="51"/>
      <c r="N30" s="51"/>
      <c r="O30" s="52"/>
      <c r="P30" s="53"/>
      <c r="Q30" s="53"/>
    </row>
    <row r="31" spans="1:17" s="54" customFormat="1" ht="20.25" customHeight="1">
      <c r="A31" s="160" t="s">
        <v>67</v>
      </c>
      <c r="B31" s="160"/>
      <c r="C31" s="56" t="s">
        <v>48</v>
      </c>
      <c r="D31" s="160" t="s">
        <v>101</v>
      </c>
      <c r="E31" s="160"/>
      <c r="F31" s="160"/>
      <c r="G31" s="160"/>
      <c r="H31" s="160"/>
      <c r="I31" s="50"/>
      <c r="J31" s="51"/>
      <c r="K31" s="51"/>
      <c r="L31" s="51"/>
      <c r="M31" s="51"/>
      <c r="N31" s="51"/>
      <c r="O31" s="52"/>
      <c r="P31" s="53"/>
      <c r="Q31" s="53"/>
    </row>
    <row r="32" spans="1:17" s="54" customFormat="1" ht="20.25" customHeight="1">
      <c r="A32" s="161" t="s">
        <v>99</v>
      </c>
      <c r="B32" s="162"/>
      <c r="C32" s="56" t="s">
        <v>48</v>
      </c>
      <c r="D32" s="163" t="s">
        <v>100</v>
      </c>
      <c r="E32" s="164"/>
      <c r="F32" s="164"/>
      <c r="G32" s="164"/>
      <c r="H32" s="165"/>
      <c r="I32" s="50"/>
      <c r="J32" s="51"/>
      <c r="K32" s="51"/>
      <c r="L32" s="51"/>
      <c r="M32" s="51"/>
      <c r="N32" s="51"/>
      <c r="O32" s="52"/>
      <c r="P32" s="53"/>
      <c r="Q32" s="53"/>
    </row>
    <row r="33" spans="1:17" s="54" customFormat="1" ht="25.5" customHeight="1">
      <c r="A33" s="159" t="s">
        <v>68</v>
      </c>
      <c r="B33" s="159"/>
      <c r="C33" s="49" t="s">
        <v>48</v>
      </c>
      <c r="D33" s="159" t="s">
        <v>96</v>
      </c>
      <c r="E33" s="159"/>
      <c r="F33" s="159"/>
      <c r="G33" s="159"/>
      <c r="H33" s="159"/>
      <c r="I33" s="50"/>
      <c r="J33" s="51"/>
      <c r="K33" s="51"/>
      <c r="L33" s="51"/>
      <c r="M33" s="51"/>
      <c r="N33" s="51"/>
      <c r="O33" s="52"/>
      <c r="P33" s="53"/>
      <c r="Q33" s="53"/>
    </row>
    <row r="34" spans="1:14" ht="13.5" customHeight="1">
      <c r="A34" s="19"/>
      <c r="B34" s="20"/>
      <c r="C34" s="20"/>
      <c r="D34" s="21"/>
      <c r="E34" s="20"/>
      <c r="F34" s="20"/>
      <c r="G34" s="20"/>
      <c r="H34" s="21"/>
      <c r="I34" s="10"/>
      <c r="J34" s="25"/>
      <c r="K34" s="25"/>
      <c r="L34" s="25"/>
      <c r="M34" s="25"/>
      <c r="N34" s="25"/>
    </row>
  </sheetData>
  <sheetProtection password="DE1E" sheet="1"/>
  <mergeCells count="61">
    <mergeCell ref="K2:R2"/>
    <mergeCell ref="K3:R3"/>
    <mergeCell ref="L4:R4"/>
    <mergeCell ref="K7:L7"/>
    <mergeCell ref="N7:R7"/>
    <mergeCell ref="K8:L8"/>
    <mergeCell ref="N8:R8"/>
    <mergeCell ref="K6:R6"/>
    <mergeCell ref="A2:H2"/>
    <mergeCell ref="A3:H3"/>
    <mergeCell ref="B4:H4"/>
    <mergeCell ref="B5:E5"/>
    <mergeCell ref="F5:H5"/>
    <mergeCell ref="B6:E6"/>
    <mergeCell ref="F6:H6"/>
    <mergeCell ref="B7:E7"/>
    <mergeCell ref="F7:H7"/>
    <mergeCell ref="B8:E8"/>
    <mergeCell ref="F8:H8"/>
    <mergeCell ref="A9:H9"/>
    <mergeCell ref="B10:E10"/>
    <mergeCell ref="F10:H10"/>
    <mergeCell ref="B11:E11"/>
    <mergeCell ref="F11:H11"/>
    <mergeCell ref="B12:E12"/>
    <mergeCell ref="F12:H12"/>
    <mergeCell ref="B13:E13"/>
    <mergeCell ref="F13:H13"/>
    <mergeCell ref="A15:H15"/>
    <mergeCell ref="A17:H17"/>
    <mergeCell ref="A18:B18"/>
    <mergeCell ref="D18:H18"/>
    <mergeCell ref="A19:B19"/>
    <mergeCell ref="D19:H19"/>
    <mergeCell ref="A20:B20"/>
    <mergeCell ref="D20:H20"/>
    <mergeCell ref="A21:B21"/>
    <mergeCell ref="D21:H21"/>
    <mergeCell ref="A22:B22"/>
    <mergeCell ref="D22:H22"/>
    <mergeCell ref="A23:H23"/>
    <mergeCell ref="A24:B24"/>
    <mergeCell ref="D24:H24"/>
    <mergeCell ref="A25:B25"/>
    <mergeCell ref="D25:H25"/>
    <mergeCell ref="A26:B26"/>
    <mergeCell ref="D26:H26"/>
    <mergeCell ref="A27:B27"/>
    <mergeCell ref="D27:H27"/>
    <mergeCell ref="A28:B28"/>
    <mergeCell ref="D28:H28"/>
    <mergeCell ref="A29:B29"/>
    <mergeCell ref="D29:H29"/>
    <mergeCell ref="A33:B33"/>
    <mergeCell ref="D33:H33"/>
    <mergeCell ref="A30:B30"/>
    <mergeCell ref="D30:H30"/>
    <mergeCell ref="A31:B31"/>
    <mergeCell ref="D31:H31"/>
    <mergeCell ref="A32:B32"/>
    <mergeCell ref="D32:H32"/>
  </mergeCells>
  <printOptions/>
  <pageMargins left="0.55" right="0.32" top="0.125" bottom="0.21" header="0.21" footer="0.1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C33"/>
  <sheetViews>
    <sheetView workbookViewId="0" topLeftCell="A1">
      <selection activeCell="A1" sqref="A1:C1"/>
    </sheetView>
  </sheetViews>
  <sheetFormatPr defaultColWidth="9.140625" defaultRowHeight="18" customHeight="1"/>
  <cols>
    <col min="1" max="1" width="57.28125" style="0" customWidth="1"/>
    <col min="2" max="2" width="17.8515625" style="0" customWidth="1"/>
    <col min="3" max="3" width="19.00390625" style="0" customWidth="1"/>
  </cols>
  <sheetData>
    <row r="1" spans="1:3" ht="45.75" customHeight="1">
      <c r="A1" s="187" t="s">
        <v>125</v>
      </c>
      <c r="B1" s="188"/>
      <c r="C1" s="189"/>
    </row>
    <row r="2" spans="1:3" ht="30" customHeight="1">
      <c r="A2" s="190" t="s">
        <v>108</v>
      </c>
      <c r="B2" s="190"/>
      <c r="C2" s="190"/>
    </row>
    <row r="3" spans="1:3" ht="32.25" customHeight="1">
      <c r="A3" s="191" t="s">
        <v>124</v>
      </c>
      <c r="B3" s="191"/>
      <c r="C3" s="191"/>
    </row>
    <row r="4" spans="1:3" ht="18" customHeight="1">
      <c r="A4" s="186" t="s">
        <v>109</v>
      </c>
      <c r="B4" s="63" t="s">
        <v>110</v>
      </c>
      <c r="C4" s="63" t="s">
        <v>110</v>
      </c>
    </row>
    <row r="5" spans="1:3" ht="18" customHeight="1">
      <c r="A5" s="186"/>
      <c r="B5" s="63" t="s">
        <v>111</v>
      </c>
      <c r="C5" s="63" t="s">
        <v>112</v>
      </c>
    </row>
    <row r="6" spans="1:3" ht="19.5" customHeight="1">
      <c r="A6" s="64" t="s">
        <v>113</v>
      </c>
      <c r="B6" s="64" t="s">
        <v>39</v>
      </c>
      <c r="C6" s="64" t="s">
        <v>39</v>
      </c>
    </row>
    <row r="7" spans="1:3" ht="19.5" customHeight="1">
      <c r="A7" s="64" t="s">
        <v>114</v>
      </c>
      <c r="B7" s="65">
        <v>0.05</v>
      </c>
      <c r="C7" s="65">
        <v>0.05</v>
      </c>
    </row>
    <row r="8" spans="1:3" ht="19.5" customHeight="1">
      <c r="A8" s="64" t="s">
        <v>115</v>
      </c>
      <c r="B8" s="65">
        <v>0.2</v>
      </c>
      <c r="C8" s="65">
        <v>0.1</v>
      </c>
    </row>
    <row r="9" spans="1:3" ht="19.5" customHeight="1">
      <c r="A9" s="64" t="s">
        <v>116</v>
      </c>
      <c r="B9" s="65">
        <v>0.2</v>
      </c>
      <c r="C9" s="65">
        <v>0.15</v>
      </c>
    </row>
    <row r="10" spans="1:3" ht="19.5" customHeight="1">
      <c r="A10" s="64" t="s">
        <v>117</v>
      </c>
      <c r="B10" s="65">
        <v>0.3</v>
      </c>
      <c r="C10" s="65">
        <v>0.2</v>
      </c>
    </row>
    <row r="11" spans="1:3" ht="19.5" customHeight="1">
      <c r="A11" s="64" t="s">
        <v>118</v>
      </c>
      <c r="B11" s="65">
        <v>0.3</v>
      </c>
      <c r="C11" s="65">
        <v>0.25</v>
      </c>
    </row>
    <row r="12" spans="1:3" ht="19.5" customHeight="1">
      <c r="A12" s="64" t="s">
        <v>119</v>
      </c>
      <c r="B12" s="65">
        <v>0.3</v>
      </c>
      <c r="C12" s="65">
        <v>0.3</v>
      </c>
    </row>
    <row r="13" spans="1:3" ht="48" customHeight="1">
      <c r="A13" s="191" t="s">
        <v>120</v>
      </c>
      <c r="B13" s="191"/>
      <c r="C13" s="191"/>
    </row>
    <row r="14" spans="1:3" ht="18" customHeight="1">
      <c r="A14" s="186" t="s">
        <v>109</v>
      </c>
      <c r="B14" s="63" t="s">
        <v>110</v>
      </c>
      <c r="C14" s="63" t="s">
        <v>110</v>
      </c>
    </row>
    <row r="15" spans="1:3" ht="18" customHeight="1">
      <c r="A15" s="186"/>
      <c r="B15" s="63" t="s">
        <v>111</v>
      </c>
      <c r="C15" s="63" t="s">
        <v>112</v>
      </c>
    </row>
    <row r="16" spans="1:3" ht="19.5" customHeight="1">
      <c r="A16" s="64" t="s">
        <v>113</v>
      </c>
      <c r="B16" s="64" t="s">
        <v>39</v>
      </c>
      <c r="C16" s="64" t="s">
        <v>39</v>
      </c>
    </row>
    <row r="17" spans="1:3" ht="19.5" customHeight="1">
      <c r="A17" s="64" t="s">
        <v>121</v>
      </c>
      <c r="B17" s="64" t="s">
        <v>39</v>
      </c>
      <c r="C17" s="65">
        <v>0.05</v>
      </c>
    </row>
    <row r="18" spans="1:3" ht="19.5" customHeight="1">
      <c r="A18" s="64" t="s">
        <v>122</v>
      </c>
      <c r="B18" s="65">
        <v>0.05</v>
      </c>
      <c r="C18" s="65">
        <v>0.05</v>
      </c>
    </row>
    <row r="19" spans="1:3" ht="19.5" customHeight="1">
      <c r="A19" s="64" t="s">
        <v>115</v>
      </c>
      <c r="B19" s="65">
        <v>0.2</v>
      </c>
      <c r="C19" s="65">
        <v>0.1</v>
      </c>
    </row>
    <row r="20" spans="1:3" ht="19.5" customHeight="1">
      <c r="A20" s="64" t="s">
        <v>116</v>
      </c>
      <c r="B20" s="65">
        <v>0.2</v>
      </c>
      <c r="C20" s="65">
        <v>0.15</v>
      </c>
    </row>
    <row r="21" spans="1:3" ht="19.5" customHeight="1">
      <c r="A21" s="64" t="s">
        <v>117</v>
      </c>
      <c r="B21" s="65">
        <v>0.3</v>
      </c>
      <c r="C21" s="65">
        <v>0.2</v>
      </c>
    </row>
    <row r="22" spans="1:3" ht="19.5" customHeight="1">
      <c r="A22" s="64" t="s">
        <v>118</v>
      </c>
      <c r="B22" s="65">
        <v>0.3</v>
      </c>
      <c r="C22" s="65">
        <v>0.25</v>
      </c>
    </row>
    <row r="23" spans="1:3" ht="19.5" customHeight="1">
      <c r="A23" s="64" t="s">
        <v>119</v>
      </c>
      <c r="B23" s="65">
        <v>0.3</v>
      </c>
      <c r="C23" s="65">
        <v>0.3</v>
      </c>
    </row>
    <row r="24" spans="1:3" ht="45.75" customHeight="1">
      <c r="A24" s="191" t="s">
        <v>123</v>
      </c>
      <c r="B24" s="191"/>
      <c r="C24" s="191"/>
    </row>
    <row r="25" spans="1:3" ht="18" customHeight="1">
      <c r="A25" s="186" t="s">
        <v>109</v>
      </c>
      <c r="B25" s="63" t="s">
        <v>110</v>
      </c>
      <c r="C25" s="63" t="s">
        <v>110</v>
      </c>
    </row>
    <row r="26" spans="1:3" ht="18" customHeight="1">
      <c r="A26" s="186"/>
      <c r="B26" s="63" t="s">
        <v>111</v>
      </c>
      <c r="C26" s="63" t="s">
        <v>112</v>
      </c>
    </row>
    <row r="27" spans="1:3" ht="19.5" customHeight="1">
      <c r="A27" s="64" t="s">
        <v>113</v>
      </c>
      <c r="B27" s="64" t="s">
        <v>39</v>
      </c>
      <c r="C27" s="64" t="s">
        <v>39</v>
      </c>
    </row>
    <row r="28" spans="1:3" ht="19.5" customHeight="1">
      <c r="A28" s="64" t="s">
        <v>114</v>
      </c>
      <c r="B28" s="64" t="s">
        <v>39</v>
      </c>
      <c r="C28" s="65">
        <v>0.05</v>
      </c>
    </row>
    <row r="29" spans="1:3" ht="19.5" customHeight="1">
      <c r="A29" s="64" t="s">
        <v>115</v>
      </c>
      <c r="B29" s="65">
        <v>0.2</v>
      </c>
      <c r="C29" s="65">
        <v>0.1</v>
      </c>
    </row>
    <row r="30" spans="1:3" ht="19.5" customHeight="1">
      <c r="A30" s="64" t="s">
        <v>116</v>
      </c>
      <c r="B30" s="65">
        <v>0.2</v>
      </c>
      <c r="C30" s="65">
        <v>0.15</v>
      </c>
    </row>
    <row r="31" spans="1:3" ht="19.5" customHeight="1">
      <c r="A31" s="64" t="s">
        <v>117</v>
      </c>
      <c r="B31" s="65">
        <v>0.3</v>
      </c>
      <c r="C31" s="65">
        <v>0.2</v>
      </c>
    </row>
    <row r="32" spans="1:3" ht="19.5" customHeight="1">
      <c r="A32" s="64" t="s">
        <v>118</v>
      </c>
      <c r="B32" s="65">
        <v>0.3</v>
      </c>
      <c r="C32" s="65">
        <v>0.25</v>
      </c>
    </row>
    <row r="33" spans="1:3" ht="19.5" customHeight="1">
      <c r="A33" s="64" t="s">
        <v>119</v>
      </c>
      <c r="B33" s="65">
        <v>0.3</v>
      </c>
      <c r="C33" s="65">
        <v>0.3</v>
      </c>
    </row>
  </sheetData>
  <sheetProtection password="CC1A" sheet="1"/>
  <mergeCells count="8">
    <mergeCell ref="A4:A5"/>
    <mergeCell ref="A14:A15"/>
    <mergeCell ref="A25:A26"/>
    <mergeCell ref="A1:C1"/>
    <mergeCell ref="A2:C2"/>
    <mergeCell ref="A3:C3"/>
    <mergeCell ref="A13:C13"/>
    <mergeCell ref="A24:C24"/>
  </mergeCells>
  <printOptions/>
  <pageMargins left="0.7" right="0.31" top="0.3" bottom="0.34" header="0.16" footer="0.16"/>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PayCell</dc:creator>
  <cp:keywords/>
  <dc:description/>
  <cp:lastModifiedBy>admin</cp:lastModifiedBy>
  <cp:lastPrinted>2024-01-04T06:07:52Z</cp:lastPrinted>
  <dcterms:created xsi:type="dcterms:W3CDTF">2014-01-21T05:13:04Z</dcterms:created>
  <dcterms:modified xsi:type="dcterms:W3CDTF">2024-01-05T07:31:36Z</dcterms:modified>
  <cp:category/>
  <cp:version/>
  <cp:contentType/>
  <cp:contentStatus/>
</cp:coreProperties>
</file>